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kamil.sengun\Desktop\Ebis Hazırlık\Haziran 2023\Şablonlar\Yüklenen\web sayfası\"/>
    </mc:Choice>
  </mc:AlternateContent>
  <bookViews>
    <workbookView xWindow="-108" yWindow="-108" windowWidth="23256" windowHeight="12576" tabRatio="932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Sayfa4" sheetId="229" state="hidden" r:id="rId50"/>
    <sheet name="Sayfa2" sheetId="227" state="hidden" r:id="rId51"/>
    <sheet name="Sayfa1" sheetId="226" state="hidden" r:id="rId52"/>
  </sheets>
  <definedNames>
    <definedName name="ABONE">#REF!</definedName>
    <definedName name="ABONE1">#REF!</definedName>
    <definedName name="ABONE2">#REF!</definedName>
    <definedName name="ANLASMA">#REF!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229" l="1"/>
  <c r="O19" i="229"/>
  <c r="O27" i="229"/>
  <c r="O35" i="229"/>
  <c r="O43" i="229"/>
  <c r="O51" i="229"/>
  <c r="F3" i="229"/>
  <c r="D6" i="229"/>
  <c r="F6" i="229"/>
  <c r="G6" i="229"/>
  <c r="I6" i="229"/>
  <c r="J6" i="229"/>
  <c r="L6" i="229"/>
  <c r="M6" i="229"/>
  <c r="C6" i="229"/>
  <c r="D5" i="229"/>
  <c r="F5" i="229"/>
  <c r="G5" i="229"/>
  <c r="I5" i="229"/>
  <c r="J5" i="229"/>
  <c r="L5" i="229"/>
  <c r="M5" i="229"/>
  <c r="C5" i="229"/>
  <c r="D4" i="229"/>
  <c r="D3" i="229" s="1"/>
  <c r="F4" i="229"/>
  <c r="G4" i="229"/>
  <c r="G3" i="229" s="1"/>
  <c r="I4" i="229"/>
  <c r="I3" i="229" s="1"/>
  <c r="J4" i="229"/>
  <c r="J3" i="229" s="1"/>
  <c r="L4" i="229"/>
  <c r="L3" i="229" s="1"/>
  <c r="M4" i="229"/>
  <c r="M3" i="229" s="1"/>
  <c r="C4" i="229"/>
  <c r="C3" i="229" s="1"/>
  <c r="N8" i="229"/>
  <c r="N9" i="229"/>
  <c r="N10" i="229"/>
  <c r="N11" i="229"/>
  <c r="N12" i="229"/>
  <c r="N13" i="229"/>
  <c r="N14" i="229"/>
  <c r="N15" i="229"/>
  <c r="N16" i="229"/>
  <c r="N17" i="229"/>
  <c r="N18" i="229"/>
  <c r="N19" i="229"/>
  <c r="N20" i="229"/>
  <c r="N21" i="229"/>
  <c r="N22" i="229"/>
  <c r="N23" i="229"/>
  <c r="N24" i="229"/>
  <c r="N25" i="229"/>
  <c r="N26" i="229"/>
  <c r="N5" i="229" s="1"/>
  <c r="N27" i="229"/>
  <c r="N28" i="229"/>
  <c r="N29" i="229"/>
  <c r="N30" i="229"/>
  <c r="N31" i="229"/>
  <c r="N32" i="229"/>
  <c r="N33" i="229"/>
  <c r="N34" i="229"/>
  <c r="N35" i="229"/>
  <c r="N36" i="229"/>
  <c r="N37" i="229"/>
  <c r="N38" i="229"/>
  <c r="N39" i="229"/>
  <c r="N40" i="229"/>
  <c r="N41" i="229"/>
  <c r="N42" i="229"/>
  <c r="N43" i="229"/>
  <c r="N6" i="229" s="1"/>
  <c r="N44" i="229"/>
  <c r="N45" i="229"/>
  <c r="N46" i="229"/>
  <c r="N47" i="229"/>
  <c r="N48" i="229"/>
  <c r="N49" i="229"/>
  <c r="N50" i="229"/>
  <c r="N51" i="229"/>
  <c r="N52" i="229"/>
  <c r="N53" i="229"/>
  <c r="N54" i="229"/>
  <c r="N55" i="229"/>
  <c r="N7" i="229"/>
  <c r="N4" i="229" s="1"/>
  <c r="N3" i="229" s="1"/>
  <c r="K8" i="229"/>
  <c r="K9" i="229"/>
  <c r="K10" i="229"/>
  <c r="K11" i="229"/>
  <c r="K12" i="229"/>
  <c r="K13" i="229"/>
  <c r="K14" i="229"/>
  <c r="K15" i="229"/>
  <c r="K16" i="229"/>
  <c r="K17" i="229"/>
  <c r="K18" i="229"/>
  <c r="K19" i="229"/>
  <c r="K20" i="229"/>
  <c r="K21" i="229"/>
  <c r="K22" i="229"/>
  <c r="K23" i="229"/>
  <c r="K24" i="229"/>
  <c r="K5" i="229" s="1"/>
  <c r="K25" i="229"/>
  <c r="K26" i="229"/>
  <c r="K27" i="229"/>
  <c r="K28" i="229"/>
  <c r="K29" i="229"/>
  <c r="K30" i="229"/>
  <c r="K31" i="229"/>
  <c r="K32" i="229"/>
  <c r="K33" i="229"/>
  <c r="K34" i="229"/>
  <c r="K35" i="229"/>
  <c r="K36" i="229"/>
  <c r="K37" i="229"/>
  <c r="K38" i="229"/>
  <c r="K39" i="229"/>
  <c r="K40" i="229"/>
  <c r="K41" i="229"/>
  <c r="K42" i="229"/>
  <c r="K43" i="229"/>
  <c r="K6" i="229" s="1"/>
  <c r="K44" i="229"/>
  <c r="K45" i="229"/>
  <c r="K46" i="229"/>
  <c r="K47" i="229"/>
  <c r="K48" i="229"/>
  <c r="K49" i="229"/>
  <c r="K50" i="229"/>
  <c r="K51" i="229"/>
  <c r="K52" i="229"/>
  <c r="K53" i="229"/>
  <c r="K54" i="229"/>
  <c r="K55" i="229"/>
  <c r="K7" i="229"/>
  <c r="K4" i="229" s="1"/>
  <c r="H8" i="229"/>
  <c r="H9" i="229"/>
  <c r="H10" i="229"/>
  <c r="H11" i="229"/>
  <c r="H12" i="229"/>
  <c r="H13" i="229"/>
  <c r="H14" i="229"/>
  <c r="H15" i="229"/>
  <c r="H16" i="229"/>
  <c r="H17" i="229"/>
  <c r="H18" i="229"/>
  <c r="H19" i="229"/>
  <c r="H20" i="229"/>
  <c r="H21" i="229"/>
  <c r="H22" i="229"/>
  <c r="H23" i="229"/>
  <c r="H24" i="229"/>
  <c r="H5" i="229" s="1"/>
  <c r="H25" i="229"/>
  <c r="H26" i="229"/>
  <c r="H27" i="229"/>
  <c r="H28" i="229"/>
  <c r="H29" i="229"/>
  <c r="H30" i="229"/>
  <c r="H31" i="229"/>
  <c r="H32" i="229"/>
  <c r="H33" i="229"/>
  <c r="H34" i="229"/>
  <c r="H35" i="229"/>
  <c r="H36" i="229"/>
  <c r="H37" i="229"/>
  <c r="H38" i="229"/>
  <c r="H39" i="229"/>
  <c r="H40" i="229"/>
  <c r="H41" i="229"/>
  <c r="H42" i="229"/>
  <c r="H43" i="229"/>
  <c r="H6" i="229" s="1"/>
  <c r="H44" i="229"/>
  <c r="H45" i="229"/>
  <c r="H46" i="229"/>
  <c r="H47" i="229"/>
  <c r="H48" i="229"/>
  <c r="H49" i="229"/>
  <c r="H50" i="229"/>
  <c r="H51" i="229"/>
  <c r="H52" i="229"/>
  <c r="H53" i="229"/>
  <c r="H54" i="229"/>
  <c r="H55" i="229"/>
  <c r="H7" i="229"/>
  <c r="H4" i="229" s="1"/>
  <c r="E8" i="229"/>
  <c r="O8" i="229" s="1"/>
  <c r="E9" i="229"/>
  <c r="O9" i="229" s="1"/>
  <c r="E10" i="229"/>
  <c r="O10" i="229" s="1"/>
  <c r="E11" i="229"/>
  <c r="E12" i="229"/>
  <c r="O12" i="229" s="1"/>
  <c r="E13" i="229"/>
  <c r="O13" i="229" s="1"/>
  <c r="E14" i="229"/>
  <c r="O14" i="229" s="1"/>
  <c r="E15" i="229"/>
  <c r="O15" i="229" s="1"/>
  <c r="E16" i="229"/>
  <c r="O16" i="229" s="1"/>
  <c r="E17" i="229"/>
  <c r="O17" i="229" s="1"/>
  <c r="E18" i="229"/>
  <c r="O18" i="229" s="1"/>
  <c r="E19" i="229"/>
  <c r="E20" i="229"/>
  <c r="O20" i="229" s="1"/>
  <c r="E21" i="229"/>
  <c r="O21" i="229" s="1"/>
  <c r="E22" i="229"/>
  <c r="O22" i="229" s="1"/>
  <c r="E23" i="229"/>
  <c r="O23" i="229" s="1"/>
  <c r="E24" i="229"/>
  <c r="O24" i="229" s="1"/>
  <c r="E25" i="229"/>
  <c r="O25" i="229" s="1"/>
  <c r="E26" i="229"/>
  <c r="O26" i="229" s="1"/>
  <c r="E27" i="229"/>
  <c r="E28" i="229"/>
  <c r="O28" i="229" s="1"/>
  <c r="E29" i="229"/>
  <c r="O29" i="229" s="1"/>
  <c r="E30" i="229"/>
  <c r="O30" i="229" s="1"/>
  <c r="E31" i="229"/>
  <c r="O31" i="229" s="1"/>
  <c r="E32" i="229"/>
  <c r="O32" i="229" s="1"/>
  <c r="E33" i="229"/>
  <c r="O33" i="229" s="1"/>
  <c r="E34" i="229"/>
  <c r="O34" i="229" s="1"/>
  <c r="E35" i="229"/>
  <c r="E36" i="229"/>
  <c r="O36" i="229" s="1"/>
  <c r="E37" i="229"/>
  <c r="O37" i="229" s="1"/>
  <c r="E38" i="229"/>
  <c r="O38" i="229" s="1"/>
  <c r="E39" i="229"/>
  <c r="O39" i="229" s="1"/>
  <c r="E40" i="229"/>
  <c r="O40" i="229" s="1"/>
  <c r="E41" i="229"/>
  <c r="O41" i="229" s="1"/>
  <c r="E42" i="229"/>
  <c r="O42" i="229" s="1"/>
  <c r="E43" i="229"/>
  <c r="E6" i="229" s="1"/>
  <c r="E44" i="229"/>
  <c r="O44" i="229" s="1"/>
  <c r="E45" i="229"/>
  <c r="O45" i="229" s="1"/>
  <c r="E46" i="229"/>
  <c r="O46" i="229" s="1"/>
  <c r="E47" i="229"/>
  <c r="O47" i="229" s="1"/>
  <c r="E48" i="229"/>
  <c r="O48" i="229" s="1"/>
  <c r="E49" i="229"/>
  <c r="O49" i="229" s="1"/>
  <c r="E50" i="229"/>
  <c r="O50" i="229" s="1"/>
  <c r="E51" i="229"/>
  <c r="E52" i="229"/>
  <c r="O52" i="229" s="1"/>
  <c r="E53" i="229"/>
  <c r="O53" i="229" s="1"/>
  <c r="E54" i="229"/>
  <c r="O54" i="229" s="1"/>
  <c r="E55" i="229"/>
  <c r="O55" i="229" s="1"/>
  <c r="E7" i="229"/>
  <c r="E4" i="229" s="1"/>
  <c r="O6" i="229" l="1"/>
  <c r="O4" i="229"/>
  <c r="H3" i="229"/>
  <c r="K3" i="229"/>
  <c r="E5" i="229"/>
  <c r="O5" i="229" s="1"/>
  <c r="O7" i="229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  <c r="E3" i="229" l="1"/>
  <c r="O3" i="229" s="1"/>
</calcChain>
</file>

<file path=xl/sharedStrings.xml><?xml version="1.0" encoding="utf-8"?>
<sst xmlns="http://schemas.openxmlformats.org/spreadsheetml/2006/main" count="6130" uniqueCount="155">
  <si>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</si>
  <si>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</si>
  <si>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</si>
  <si>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</si>
  <si>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</si>
  <si>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</si>
  <si>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</si>
  <si>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</si>
  <si>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</si>
  <si>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</si>
  <si>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</si>
  <si>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</si>
  <si>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</si>
  <si>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</si>
  <si>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</si>
  <si>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KAYNAK</t>
  </si>
  <si>
    <t>SEBEP</t>
  </si>
  <si>
    <t xml:space="preserve">AG </t>
  </si>
  <si>
    <t>TÜM BÖLGE</t>
  </si>
  <si>
    <t>İL-1</t>
  </si>
  <si>
    <t>İL-2</t>
  </si>
  <si>
    <t>İL-3</t>
  </si>
  <si>
    <t>İlçesi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</si>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</sst>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  <xf numFmtId="0" fontId="22" fillId="0" borderId="0"/>
  </cellStyleXfs>
  <cellXfs count="70">
    <xf numFmtId="0" fontId="0" fillId="0" borderId="0" xfId="0"/>
    <xf numFmtId="0" fontId="20" fillId="0" borderId="12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1" fontId="20" fillId="0" borderId="0" xfId="0" applyNumberFormat="1" applyFont="1" applyAlignment="1">
      <alignment vertical="center"/>
    </xf>
    <xf numFmtId="0" fontId="20" fillId="0" borderId="1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1" fontId="21" fillId="0" borderId="0" xfId="0" applyNumberFormat="1" applyFont="1" applyAlignment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2" fontId="24" fillId="0" borderId="1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33" borderId="10" xfId="0" applyFont="1" applyFill="1" applyBorder="1"/>
    <xf numFmtId="0" fontId="1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6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3" xfId="0" applyFont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49" fontId="20" fillId="0" borderId="13" xfId="0" applyNumberFormat="1" applyFont="1" applyBorder="1" applyAlignment="1" applyProtection="1">
      <alignment horizontal="left" vertical="center"/>
      <protection locked="0"/>
    </xf>
    <xf numFmtId="49" fontId="20" fillId="0" borderId="14" xfId="0" applyNumberFormat="1" applyFont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49" fontId="20" fillId="0" borderId="13" xfId="0" applyNumberFormat="1" applyFont="1" applyBorder="1" applyAlignment="1" applyProtection="1">
      <alignment horizontal="left" vertical="center" wrapText="1"/>
      <protection locked="0"/>
    </xf>
    <xf numFmtId="49" fontId="20" fillId="0" borderId="14" xfId="0" applyNumberFormat="1" applyFont="1" applyBorder="1" applyAlignment="1" applyProtection="1">
      <alignment horizontal="left" vertical="center" wrapText="1"/>
      <protection locked="0"/>
    </xf>
    <xf numFmtId="1" fontId="20" fillId="0" borderId="10" xfId="0" applyNumberFormat="1" applyFont="1" applyBorder="1" applyAlignment="1" applyProtection="1">
      <alignment horizontal="left" vertical="center"/>
      <protection locked="0"/>
    </xf>
    <xf numFmtId="1" fontId="20" fillId="0" borderId="10" xfId="0" applyNumberFormat="1" applyFont="1" applyBorder="1" applyAlignment="1">
      <alignment horizontal="left" vertical="center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2 2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tabSelected="1" topLeftCell="D1" zoomScale="80" zoomScaleNormal="80" workbookViewId="0">
      <selection activeCell="O25" sqref="O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46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7.5480112366889202E-2</v>
      </c>
      <c r="D17" s="11">
        <v>0.5737119107210148</v>
      </c>
      <c r="E17" s="11">
        <v>7.5567768120686579E-2</v>
      </c>
      <c r="F17" s="11">
        <v>0.75651409710266704</v>
      </c>
      <c r="G17" s="11">
        <v>7.9753664187137607</v>
      </c>
      <c r="H17" s="11">
        <v>0.8976648408213197</v>
      </c>
      <c r="I17" s="11">
        <v>0.22141589460379696</v>
      </c>
      <c r="J17" s="11">
        <v>10.90853758109723</v>
      </c>
      <c r="K17" s="11">
        <v>0.36583645793478925</v>
      </c>
      <c r="L17" s="11">
        <v>6.5855942992285916</v>
      </c>
      <c r="M17" s="11">
        <v>103.04605794273606</v>
      </c>
      <c r="N17" s="11">
        <v>46.697866309400013</v>
      </c>
      <c r="O17" s="16">
        <v>0.18665816383373562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2.8959134704977158E-3</v>
      </c>
      <c r="D18" s="11">
        <v>0</v>
      </c>
      <c r="E18" s="11">
        <v>2.895403981783774E-3</v>
      </c>
      <c r="F18" s="11">
        <v>0</v>
      </c>
      <c r="G18" s="11">
        <v>0</v>
      </c>
      <c r="H18" s="11">
        <v>0</v>
      </c>
      <c r="I18" s="11">
        <v>1.4466440091278848E-2</v>
      </c>
      <c r="J18" s="11">
        <v>0</v>
      </c>
      <c r="K18" s="11">
        <v>1.4270947657612916E-2</v>
      </c>
      <c r="L18" s="11">
        <v>0</v>
      </c>
      <c r="M18" s="11">
        <v>0</v>
      </c>
      <c r="N18" s="11">
        <v>0</v>
      </c>
      <c r="O18" s="16">
        <v>4.2887788834766478E-3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1.5129428321017629E-2</v>
      </c>
      <c r="D21" s="11">
        <v>0</v>
      </c>
      <c r="E21" s="11">
        <v>1.5126766545016211E-2</v>
      </c>
      <c r="F21" s="11">
        <v>3.2617901278346587E-2</v>
      </c>
      <c r="G21" s="11">
        <v>0</v>
      </c>
      <c r="H21" s="11">
        <v>3.1980121085753217E-2</v>
      </c>
      <c r="I21" s="11">
        <v>2.8358343459966819E-2</v>
      </c>
      <c r="J21" s="11">
        <v>0</v>
      </c>
      <c r="K21" s="11">
        <v>2.7975122602399701E-2</v>
      </c>
      <c r="L21" s="11">
        <v>0.9544124730495761</v>
      </c>
      <c r="M21" s="11">
        <v>0</v>
      </c>
      <c r="N21" s="11">
        <v>0.55752807831608897</v>
      </c>
      <c r="O21" s="16">
        <v>1.778974689785888E-2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2.2744008732299434E-3</v>
      </c>
      <c r="D22" s="11">
        <v>0</v>
      </c>
      <c r="E22" s="11">
        <v>2.2740007295144297E-3</v>
      </c>
      <c r="F22" s="11">
        <v>9.9369924904023311E-4</v>
      </c>
      <c r="G22" s="11">
        <v>0</v>
      </c>
      <c r="H22" s="11">
        <v>9.7426937545564752E-4</v>
      </c>
      <c r="I22" s="11">
        <v>3.7242881186197734E-3</v>
      </c>
      <c r="J22" s="11">
        <v>0</v>
      </c>
      <c r="K22" s="11">
        <v>3.6739599008005874E-3</v>
      </c>
      <c r="L22" s="11">
        <v>0</v>
      </c>
      <c r="M22" s="11">
        <v>0</v>
      </c>
      <c r="N22" s="11">
        <v>0</v>
      </c>
      <c r="O22" s="16">
        <v>2.4229823743050589E-3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9.5779855031634484E-2</v>
      </c>
      <c r="D25" s="11">
        <v>0.5737119107210148</v>
      </c>
      <c r="E25" s="11">
        <v>9.5863939377000995E-2</v>
      </c>
      <c r="F25" s="11">
        <v>0.79012569763005391</v>
      </c>
      <c r="G25" s="11">
        <v>7.9753664187137607</v>
      </c>
      <c r="H25" s="11">
        <v>0.93061923128252855</v>
      </c>
      <c r="I25" s="11">
        <v>0.2679649662736624</v>
      </c>
      <c r="J25" s="11">
        <v>10.90853758109723</v>
      </c>
      <c r="K25" s="11">
        <v>0.4117564880956025</v>
      </c>
      <c r="L25" s="11">
        <v>7.5400067722781676</v>
      </c>
      <c r="M25" s="11">
        <v>103.04605794273606</v>
      </c>
      <c r="N25" s="11">
        <v>47.255394387716102</v>
      </c>
      <c r="O25" s="11">
        <v>0.21115967198937619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3.3366692602506583E-2</v>
      </c>
      <c r="D28" s="11">
        <v>0.10819430283265886</v>
      </c>
      <c r="E28" s="11">
        <v>3.3379857299342966E-2</v>
      </c>
      <c r="F28" s="11">
        <v>0.25609855939878257</v>
      </c>
      <c r="G28" s="11">
        <v>2.5396288373282134</v>
      </c>
      <c r="H28" s="11">
        <v>0.30074859276611776</v>
      </c>
      <c r="I28" s="11">
        <v>9.3944832863927838E-2</v>
      </c>
      <c r="J28" s="11">
        <v>4.8094408759020455</v>
      </c>
      <c r="K28" s="11">
        <v>0.15766775236444294</v>
      </c>
      <c r="L28" s="11">
        <v>1.5674739300265523</v>
      </c>
      <c r="M28" s="11">
        <v>8.4256970433557203</v>
      </c>
      <c r="N28" s="11">
        <v>4.4194082939852164</v>
      </c>
      <c r="O28" s="16">
        <v>6.0333060909209313E-2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0.87591888957258934</v>
      </c>
      <c r="D29" s="11">
        <v>5.5486353088442932</v>
      </c>
      <c r="E29" s="11">
        <v>0.87674097776801507</v>
      </c>
      <c r="F29" s="11">
        <v>0.98429340895755246</v>
      </c>
      <c r="G29" s="11">
        <v>19.521093088106554</v>
      </c>
      <c r="H29" s="11">
        <v>1.3467447993319743</v>
      </c>
      <c r="I29" s="11">
        <v>3.3245527998707316</v>
      </c>
      <c r="J29" s="11">
        <v>73.360260940969553</v>
      </c>
      <c r="K29" s="11">
        <v>4.2709812882639584</v>
      </c>
      <c r="L29" s="11">
        <v>20.089771627682634</v>
      </c>
      <c r="M29" s="11">
        <v>163.36005851824004</v>
      </c>
      <c r="N29" s="11">
        <v>79.667514691082729</v>
      </c>
      <c r="O29" s="16">
        <v>1.4171868161132593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2.5448939336541021E-2</v>
      </c>
      <c r="D31" s="11">
        <v>0</v>
      </c>
      <c r="E31" s="11">
        <v>2.5444462010990428E-2</v>
      </c>
      <c r="F31" s="11">
        <v>7.0403667576696666E-2</v>
      </c>
      <c r="G31" s="11">
        <v>0</v>
      </c>
      <c r="H31" s="11">
        <v>6.9027059551453995E-2</v>
      </c>
      <c r="I31" s="11">
        <v>9.4815357047236259E-2</v>
      </c>
      <c r="J31" s="11">
        <v>0</v>
      </c>
      <c r="K31" s="11">
        <v>9.3534068438489812E-2</v>
      </c>
      <c r="L31" s="11">
        <v>1.1705669985709146</v>
      </c>
      <c r="M31" s="11">
        <v>0</v>
      </c>
      <c r="N31" s="11">
        <v>0.68379656352162344</v>
      </c>
      <c r="O31" s="16">
        <v>3.5903439653254696E-2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0.93473452151163694</v>
      </c>
      <c r="D33" s="11">
        <v>5.6568296116769519</v>
      </c>
      <c r="E33" s="11">
        <v>0.93556529707834846</v>
      </c>
      <c r="F33" s="11">
        <v>1.3107956359330315</v>
      </c>
      <c r="G33" s="11">
        <v>22.060721925434766</v>
      </c>
      <c r="H33" s="11">
        <v>1.716520451649546</v>
      </c>
      <c r="I33" s="11">
        <v>3.5133129897818955</v>
      </c>
      <c r="J33" s="11">
        <v>78.169701816871594</v>
      </c>
      <c r="K33" s="11">
        <v>4.5221831090668907</v>
      </c>
      <c r="L33" s="11">
        <v>22.827812556280101</v>
      </c>
      <c r="M33" s="11">
        <v>171.78575556159575</v>
      </c>
      <c r="N33" s="11">
        <v>84.770719548589568</v>
      </c>
      <c r="O33" s="11">
        <v>1.5134233166757232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142074</v>
      </c>
      <c r="D37" s="15">
        <v>25</v>
      </c>
      <c r="E37" s="15">
        <v>142099</v>
      </c>
      <c r="F37" s="15">
        <v>3510</v>
      </c>
      <c r="G37" s="15">
        <v>70</v>
      </c>
      <c r="H37" s="15">
        <v>3580</v>
      </c>
      <c r="I37" s="15">
        <v>21170</v>
      </c>
      <c r="J37" s="15">
        <v>290</v>
      </c>
      <c r="K37" s="15">
        <v>21460</v>
      </c>
      <c r="L37" s="15">
        <v>118</v>
      </c>
      <c r="M37" s="15">
        <v>84</v>
      </c>
      <c r="N37" s="15">
        <v>202</v>
      </c>
      <c r="O37" s="15">
        <v>167341</v>
      </c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30079.530189490633</v>
      </c>
      <c r="D38" s="15">
        <v>11.501899999999999</v>
      </c>
      <c r="E38" s="15">
        <v>30091.032089490633</v>
      </c>
      <c r="F38" s="15">
        <v>956.69330695289386</v>
      </c>
      <c r="G38" s="15">
        <v>480.29150366513232</v>
      </c>
      <c r="H38" s="15">
        <v>1436.9848106180261</v>
      </c>
      <c r="I38" s="15">
        <v>16468.514888665777</v>
      </c>
      <c r="J38" s="15">
        <v>14403.623795509775</v>
      </c>
      <c r="K38" s="15">
        <v>30872.138684175552</v>
      </c>
      <c r="L38" s="15">
        <v>2164.1847260906634</v>
      </c>
      <c r="M38" s="15">
        <v>8835.5663000000004</v>
      </c>
      <c r="N38" s="15">
        <v>10999.751026090664</v>
      </c>
      <c r="O38" s="15">
        <v>73399.906610374863</v>
      </c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794423.97400000587</v>
      </c>
      <c r="D39" s="15">
        <v>1018</v>
      </c>
      <c r="E39" s="15">
        <v>795441.97400000587</v>
      </c>
      <c r="F39" s="15">
        <v>18280.930999999986</v>
      </c>
      <c r="G39" s="15">
        <v>7042.4</v>
      </c>
      <c r="H39" s="15">
        <v>25323.330999999984</v>
      </c>
      <c r="I39" s="15">
        <v>145262.80899999995</v>
      </c>
      <c r="J39" s="15">
        <v>121567.004</v>
      </c>
      <c r="K39" s="15">
        <v>266829.81299999997</v>
      </c>
      <c r="L39" s="15">
        <v>7584.8310000000001</v>
      </c>
      <c r="M39" s="15">
        <v>92733.424000000014</v>
      </c>
      <c r="N39" s="15">
        <v>100318.25500000002</v>
      </c>
      <c r="O39" s="15">
        <v>1187913.3730000057</v>
      </c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C26:E26"/>
    <mergeCell ref="F26:H26"/>
    <mergeCell ref="I26:K26"/>
    <mergeCell ref="C35:E35"/>
    <mergeCell ref="F35:H35"/>
    <mergeCell ref="I35:K35"/>
    <mergeCell ref="B7:C7"/>
    <mergeCell ref="B8:C8"/>
    <mergeCell ref="B9:C9"/>
    <mergeCell ref="B10:C10"/>
    <mergeCell ref="A13:B13"/>
    <mergeCell ref="C13:E13"/>
    <mergeCell ref="B42:K42"/>
    <mergeCell ref="B43:K43"/>
    <mergeCell ref="B44:K44"/>
    <mergeCell ref="B11:C11"/>
    <mergeCell ref="O26:O27"/>
    <mergeCell ref="A33:B33"/>
    <mergeCell ref="B35:B36"/>
    <mergeCell ref="L35:M35"/>
    <mergeCell ref="O35:O36"/>
    <mergeCell ref="F13:H13"/>
    <mergeCell ref="I13:K13"/>
    <mergeCell ref="L13:N13"/>
    <mergeCell ref="O13:O14"/>
    <mergeCell ref="L26:N26"/>
    <mergeCell ref="A25:B25"/>
    <mergeCell ref="A26:B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55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0.17435800817787983</v>
      </c>
      <c r="D17" s="11">
        <v>0.86281551426458891</v>
      </c>
      <c r="E17" s="11">
        <v>0.17481578385808846</v>
      </c>
      <c r="F17" s="11">
        <v>0.76960371876646172</v>
      </c>
      <c r="G17" s="11">
        <v>4.4600090521661766</v>
      </c>
      <c r="H17" s="11">
        <v>1.0344011950049516</v>
      </c>
      <c r="I17" s="11">
        <v>0.51678669627574425</v>
      </c>
      <c r="J17" s="11">
        <v>13.588193890489272</v>
      </c>
      <c r="K17" s="11">
        <v>0.94297997963739888</v>
      </c>
      <c r="L17" s="11">
        <v>97.948695831669568</v>
      </c>
      <c r="M17" s="11">
        <v>44.134876122768553</v>
      </c>
      <c r="N17" s="11">
        <v>54.299708734449851</v>
      </c>
      <c r="O17" s="16">
        <v>0.37773987824504818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5.0095333395703727E-3</v>
      </c>
      <c r="D20" s="11">
        <v>0</v>
      </c>
      <c r="E20" s="11">
        <v>5.0062023532541884E-3</v>
      </c>
      <c r="F20" s="11">
        <v>0</v>
      </c>
      <c r="G20" s="11">
        <v>0</v>
      </c>
      <c r="H20" s="11">
        <v>0</v>
      </c>
      <c r="I20" s="11">
        <v>3.1518636084088267E-2</v>
      </c>
      <c r="J20" s="11">
        <v>0</v>
      </c>
      <c r="K20" s="11">
        <v>3.0490970829676695E-2</v>
      </c>
      <c r="L20" s="11">
        <v>0</v>
      </c>
      <c r="M20" s="11">
        <v>0</v>
      </c>
      <c r="N20" s="11">
        <v>0</v>
      </c>
      <c r="O20" s="16">
        <v>8.2057342412065835E-3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2.1930813955202289E-2</v>
      </c>
      <c r="D21" s="11">
        <v>0</v>
      </c>
      <c r="E21" s="11">
        <v>2.1916231510843542E-2</v>
      </c>
      <c r="F21" s="11">
        <v>0.22359493130472491</v>
      </c>
      <c r="G21" s="11">
        <v>0</v>
      </c>
      <c r="H21" s="11">
        <v>0.20755133496224237</v>
      </c>
      <c r="I21" s="11">
        <v>8.0284067657981129E-2</v>
      </c>
      <c r="J21" s="11">
        <v>0</v>
      </c>
      <c r="K21" s="11">
        <v>7.7666405313873962E-2</v>
      </c>
      <c r="L21" s="11">
        <v>0.8067026433979898</v>
      </c>
      <c r="M21" s="11">
        <v>0</v>
      </c>
      <c r="N21" s="11">
        <v>0.15237716597517587</v>
      </c>
      <c r="O21" s="16">
        <v>3.5589307250006912E-2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4.9404172288287755E-4</v>
      </c>
      <c r="D22" s="11">
        <v>0</v>
      </c>
      <c r="E22" s="11">
        <v>4.9371321998510306E-4</v>
      </c>
      <c r="F22" s="11">
        <v>3.7863139086257457E-2</v>
      </c>
      <c r="G22" s="11">
        <v>0</v>
      </c>
      <c r="H22" s="11">
        <v>3.5146347090059142E-2</v>
      </c>
      <c r="I22" s="11">
        <v>2.5029418053076739E-2</v>
      </c>
      <c r="J22" s="11">
        <v>0</v>
      </c>
      <c r="K22" s="11">
        <v>2.4213333778279261E-2</v>
      </c>
      <c r="L22" s="11">
        <v>0</v>
      </c>
      <c r="M22" s="11">
        <v>0</v>
      </c>
      <c r="N22" s="11">
        <v>0</v>
      </c>
      <c r="O22" s="16">
        <v>4.7737203187347916E-3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0.20179239719553538</v>
      </c>
      <c r="D25" s="11">
        <v>0.86281551426458891</v>
      </c>
      <c r="E25" s="11">
        <v>0.20223193094217129</v>
      </c>
      <c r="F25" s="11">
        <v>1.0310617891574441</v>
      </c>
      <c r="G25" s="11">
        <v>4.4600090521661766</v>
      </c>
      <c r="H25" s="11">
        <v>1.2770988770572531</v>
      </c>
      <c r="I25" s="11">
        <v>0.65361881807089039</v>
      </c>
      <c r="J25" s="11">
        <v>13.588193890489272</v>
      </c>
      <c r="K25" s="11">
        <v>1.0753506895592289</v>
      </c>
      <c r="L25" s="11">
        <v>98.755398475067551</v>
      </c>
      <c r="M25" s="11">
        <v>44.134876122768553</v>
      </c>
      <c r="N25" s="11">
        <v>54.452085900425025</v>
      </c>
      <c r="O25" s="11">
        <v>0.42630864005499647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0.63298619355996877</v>
      </c>
      <c r="D28" s="11">
        <v>1.3775600619548811</v>
      </c>
      <c r="E28" s="11">
        <v>0.63348128266286408</v>
      </c>
      <c r="F28" s="11">
        <v>1.9475237391222253</v>
      </c>
      <c r="G28" s="11">
        <v>7.2190490714021456</v>
      </c>
      <c r="H28" s="11">
        <v>2.3257712425283232</v>
      </c>
      <c r="I28" s="11">
        <v>2.1504337172971484</v>
      </c>
      <c r="J28" s="11">
        <v>35.277092374306989</v>
      </c>
      <c r="K28" s="11">
        <v>3.2305285540704793</v>
      </c>
      <c r="L28" s="11">
        <v>352.2739092808996</v>
      </c>
      <c r="M28" s="11">
        <v>56.489199122363146</v>
      </c>
      <c r="N28" s="11">
        <v>112.35964437453114</v>
      </c>
      <c r="O28" s="16">
        <v>1.183451264963828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0.15574868193047645</v>
      </c>
      <c r="D29" s="11">
        <v>0.28666325763485406</v>
      </c>
      <c r="E29" s="11">
        <v>0.15583573088907221</v>
      </c>
      <c r="F29" s="11">
        <v>1.4079051034860373</v>
      </c>
      <c r="G29" s="11">
        <v>0.98672522754985992</v>
      </c>
      <c r="H29" s="11">
        <v>1.3776842041227693</v>
      </c>
      <c r="I29" s="11">
        <v>0.47798875761763504</v>
      </c>
      <c r="J29" s="11">
        <v>9.7110656295004354</v>
      </c>
      <c r="K29" s="11">
        <v>0.77903326561064379</v>
      </c>
      <c r="L29" s="11">
        <v>3.9637154433488271</v>
      </c>
      <c r="M29" s="11">
        <v>32.124934217246064</v>
      </c>
      <c r="N29" s="11">
        <v>26.805592893287699</v>
      </c>
      <c r="O29" s="16">
        <v>0.31449519332537779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1.7456486836334276E-2</v>
      </c>
      <c r="D31" s="11">
        <v>0</v>
      </c>
      <c r="E31" s="11">
        <v>1.7444879503906486E-2</v>
      </c>
      <c r="F31" s="11">
        <v>8.7305533069851761E-6</v>
      </c>
      <c r="G31" s="11">
        <v>0</v>
      </c>
      <c r="H31" s="11">
        <v>8.104110335820935E-6</v>
      </c>
      <c r="I31" s="11">
        <v>6.0164094644236173E-2</v>
      </c>
      <c r="J31" s="11">
        <v>0</v>
      </c>
      <c r="K31" s="11">
        <v>5.8202444099965819E-2</v>
      </c>
      <c r="L31" s="11">
        <v>0.46394759186489365</v>
      </c>
      <c r="M31" s="11">
        <v>0</v>
      </c>
      <c r="N31" s="11">
        <v>8.7634545130035477E-2</v>
      </c>
      <c r="O31" s="16">
        <v>2.2356259743036348E-2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0.80619136232677946</v>
      </c>
      <c r="D33" s="11">
        <v>1.6642233195897351</v>
      </c>
      <c r="E33" s="11">
        <v>0.80676189305584278</v>
      </c>
      <c r="F33" s="11">
        <v>3.3554375731615695</v>
      </c>
      <c r="G33" s="11">
        <v>8.2057742989520062</v>
      </c>
      <c r="H33" s="11">
        <v>3.7034635507614282</v>
      </c>
      <c r="I33" s="11">
        <v>2.6885865695590199</v>
      </c>
      <c r="J33" s="11">
        <v>44.988158003807428</v>
      </c>
      <c r="K33" s="11">
        <v>4.0677642637810889</v>
      </c>
      <c r="L33" s="11">
        <v>356.7015723161133</v>
      </c>
      <c r="M33" s="11">
        <v>88.614133339609211</v>
      </c>
      <c r="N33" s="11">
        <v>139.25287181294888</v>
      </c>
      <c r="O33" s="11">
        <v>1.5203027180322424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55608</v>
      </c>
      <c r="D37" s="15">
        <v>37</v>
      </c>
      <c r="E37" s="15">
        <v>55645</v>
      </c>
      <c r="F37" s="15">
        <v>2044</v>
      </c>
      <c r="G37" s="15">
        <v>158</v>
      </c>
      <c r="H37" s="15">
        <v>2202</v>
      </c>
      <c r="I37" s="15">
        <v>8545</v>
      </c>
      <c r="J37" s="15">
        <v>288</v>
      </c>
      <c r="K37" s="15">
        <v>8833</v>
      </c>
      <c r="L37" s="15">
        <v>17</v>
      </c>
      <c r="M37" s="15">
        <v>73</v>
      </c>
      <c r="N37" s="15">
        <v>90</v>
      </c>
      <c r="O37" s="15">
        <v>66770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10686.124052828214</v>
      </c>
      <c r="D38" s="15">
        <v>9.3015000000000008</v>
      </c>
      <c r="E38" s="15">
        <v>10695.425552828214</v>
      </c>
      <c r="F38" s="15">
        <v>809.66750826855525</v>
      </c>
      <c r="G38" s="15">
        <v>841.99019488334864</v>
      </c>
      <c r="H38" s="15">
        <v>1651.6577031519039</v>
      </c>
      <c r="I38" s="15">
        <v>5399.4983846965524</v>
      </c>
      <c r="J38" s="15">
        <v>5632.2365277798735</v>
      </c>
      <c r="K38" s="15">
        <v>11031.734912476426</v>
      </c>
      <c r="L38" s="15">
        <v>135.50793479452054</v>
      </c>
      <c r="M38" s="15">
        <v>11288.021513636364</v>
      </c>
      <c r="N38" s="15">
        <v>11423.529448430885</v>
      </c>
      <c r="O38" s="15">
        <v>34802.347616887426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274311.10899999406</v>
      </c>
      <c r="D39" s="15">
        <v>1413.5</v>
      </c>
      <c r="E39" s="15">
        <v>275724.60899999406</v>
      </c>
      <c r="F39" s="15">
        <v>10581.016000000018</v>
      </c>
      <c r="G39" s="15">
        <v>9262.2999999999975</v>
      </c>
      <c r="H39" s="15">
        <v>19843.316000000013</v>
      </c>
      <c r="I39" s="15">
        <v>50047.108000000153</v>
      </c>
      <c r="J39" s="15">
        <v>86662.180000000008</v>
      </c>
      <c r="K39" s="15">
        <v>136709.28800000018</v>
      </c>
      <c r="L39" s="15">
        <v>442.26800000000003</v>
      </c>
      <c r="M39" s="15">
        <v>51437.599999999999</v>
      </c>
      <c r="N39" s="15">
        <v>51879.868000000002</v>
      </c>
      <c r="O39" s="15">
        <v>484157.0809999943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56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0.33646985734517215</v>
      </c>
      <c r="D17" s="11">
        <v>0</v>
      </c>
      <c r="E17" s="11">
        <v>0.33675537742078199</v>
      </c>
      <c r="F17" s="11">
        <v>0.57391197273130445</v>
      </c>
      <c r="G17" s="11">
        <v>4.1291180369719696</v>
      </c>
      <c r="H17" s="11">
        <v>0.67540873586585159</v>
      </c>
      <c r="I17" s="11">
        <v>1.2095656282784464</v>
      </c>
      <c r="J17" s="11">
        <v>22.102684975528</v>
      </c>
      <c r="K17" s="11">
        <v>1.6454443351056276</v>
      </c>
      <c r="L17" s="11">
        <v>33.113557791511681</v>
      </c>
      <c r="M17" s="11">
        <v>115.82255977379036</v>
      </c>
      <c r="N17" s="11">
        <v>83.458167693768274</v>
      </c>
      <c r="O17" s="16">
        <v>0.69493152411437975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4.6428092929324712E-3</v>
      </c>
      <c r="D21" s="11">
        <v>0</v>
      </c>
      <c r="E21" s="11">
        <v>4.6411163816132616E-3</v>
      </c>
      <c r="F21" s="11">
        <v>8.7368879940817237E-3</v>
      </c>
      <c r="G21" s="11">
        <v>0</v>
      </c>
      <c r="H21" s="11">
        <v>8.4874605810865283E-3</v>
      </c>
      <c r="I21" s="11">
        <v>1.58884204004619E-2</v>
      </c>
      <c r="J21" s="11">
        <v>0</v>
      </c>
      <c r="K21" s="11">
        <v>1.5556951268324308E-2</v>
      </c>
      <c r="L21" s="11">
        <v>16.835405190892846</v>
      </c>
      <c r="M21" s="11">
        <v>0</v>
      </c>
      <c r="N21" s="11">
        <v>6.5877672486102448</v>
      </c>
      <c r="O21" s="16">
        <v>1.7118223933305029E-2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3.0998037463359363E-4</v>
      </c>
      <c r="D22" s="11">
        <v>0</v>
      </c>
      <c r="E22" s="11">
        <v>3.0986734623810277E-4</v>
      </c>
      <c r="F22" s="11">
        <v>0</v>
      </c>
      <c r="G22" s="11">
        <v>0</v>
      </c>
      <c r="H22" s="11">
        <v>0</v>
      </c>
      <c r="I22" s="11">
        <v>4.5135990064025945E-4</v>
      </c>
      <c r="J22" s="11">
        <v>0</v>
      </c>
      <c r="K22" s="11">
        <v>4.419434910302401E-4</v>
      </c>
      <c r="L22" s="11">
        <v>0</v>
      </c>
      <c r="M22" s="11">
        <v>0</v>
      </c>
      <c r="N22" s="11">
        <v>0</v>
      </c>
      <c r="O22" s="16">
        <v>3.0202740256638784E-4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0.34142264701273822</v>
      </c>
      <c r="D25" s="11">
        <v>0</v>
      </c>
      <c r="E25" s="11">
        <v>0.34170636114863334</v>
      </c>
      <c r="F25" s="11">
        <v>0.58264886072538613</v>
      </c>
      <c r="G25" s="11">
        <v>4.1291180369719696</v>
      </c>
      <c r="H25" s="11">
        <v>0.68389619644693811</v>
      </c>
      <c r="I25" s="11">
        <v>1.2259054085795484</v>
      </c>
      <c r="J25" s="11">
        <v>22.102684975528</v>
      </c>
      <c r="K25" s="11">
        <v>1.6614432298649822</v>
      </c>
      <c r="L25" s="11">
        <v>49.948962982404524</v>
      </c>
      <c r="M25" s="11">
        <v>115.82255977379036</v>
      </c>
      <c r="N25" s="11">
        <v>90.045934942378523</v>
      </c>
      <c r="O25" s="11">
        <v>0.71235177545025108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2.5220872291015104E-3</v>
      </c>
      <c r="D29" s="11">
        <v>0</v>
      </c>
      <c r="E29" s="11">
        <v>2.5211675983889846E-3</v>
      </c>
      <c r="F29" s="11">
        <v>0.39602389911777103</v>
      </c>
      <c r="G29" s="11">
        <v>0</v>
      </c>
      <c r="H29" s="11">
        <v>0.38471790358387747</v>
      </c>
      <c r="I29" s="11">
        <v>4.8251372047886897E-2</v>
      </c>
      <c r="J29" s="11">
        <v>8.6546231980070125</v>
      </c>
      <c r="K29" s="11">
        <v>0.22780015840308421</v>
      </c>
      <c r="L29" s="11">
        <v>0</v>
      </c>
      <c r="M29" s="11">
        <v>12.573267953665937</v>
      </c>
      <c r="N29" s="11">
        <v>7.6532935370140489</v>
      </c>
      <c r="O29" s="16">
        <v>8.1894190410129242E-2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2.5220872291015104E-3</v>
      </c>
      <c r="D33" s="11">
        <v>0</v>
      </c>
      <c r="E33" s="11">
        <v>2.5211675983889846E-3</v>
      </c>
      <c r="F33" s="11">
        <v>0.39602389911777103</v>
      </c>
      <c r="G33" s="11">
        <v>0</v>
      </c>
      <c r="H33" s="11">
        <v>0.38471790358387747</v>
      </c>
      <c r="I33" s="11">
        <v>4.8251372047886897E-2</v>
      </c>
      <c r="J33" s="11">
        <v>8.6546231980070125</v>
      </c>
      <c r="K33" s="11">
        <v>0.22780015840308421</v>
      </c>
      <c r="L33" s="11">
        <v>0</v>
      </c>
      <c r="M33" s="11">
        <v>12.573267953665937</v>
      </c>
      <c r="N33" s="11">
        <v>7.6532935370140489</v>
      </c>
      <c r="O33" s="11">
        <v>8.1894190410129242E-2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10966</v>
      </c>
      <c r="D37" s="15">
        <v>4</v>
      </c>
      <c r="E37" s="15">
        <v>10970</v>
      </c>
      <c r="F37" s="15">
        <v>1225</v>
      </c>
      <c r="G37" s="15">
        <v>36</v>
      </c>
      <c r="H37" s="15">
        <v>1261</v>
      </c>
      <c r="I37" s="15">
        <v>2112</v>
      </c>
      <c r="J37" s="15">
        <v>45</v>
      </c>
      <c r="K37" s="15">
        <v>2157</v>
      </c>
      <c r="L37" s="15">
        <v>9</v>
      </c>
      <c r="M37" s="15">
        <v>14</v>
      </c>
      <c r="N37" s="15">
        <v>23</v>
      </c>
      <c r="O37" s="15">
        <v>14411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1761.6119935053712</v>
      </c>
      <c r="D38" s="15">
        <v>0</v>
      </c>
      <c r="E38" s="15">
        <v>1761.6119935053712</v>
      </c>
      <c r="F38" s="15">
        <v>452.34563749750538</v>
      </c>
      <c r="G38" s="15">
        <v>177.43729999999999</v>
      </c>
      <c r="H38" s="15">
        <v>629.78293749750537</v>
      </c>
      <c r="I38" s="15">
        <v>1055.8773460105372</v>
      </c>
      <c r="J38" s="15">
        <v>580.14229180987957</v>
      </c>
      <c r="K38" s="15">
        <v>1636.0196378204168</v>
      </c>
      <c r="L38" s="15">
        <v>73.007900000000006</v>
      </c>
      <c r="M38" s="15">
        <v>722.48990000000003</v>
      </c>
      <c r="N38" s="15">
        <v>795.4978000000001</v>
      </c>
      <c r="O38" s="15">
        <v>4822.9123688232939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49888.144000000153</v>
      </c>
      <c r="D39" s="15">
        <v>138.80000000000001</v>
      </c>
      <c r="E39" s="15">
        <v>50026.944000000156</v>
      </c>
      <c r="F39" s="15">
        <v>8369.4560000000383</v>
      </c>
      <c r="G39" s="15">
        <v>1711.8</v>
      </c>
      <c r="H39" s="15">
        <v>10081.256000000038</v>
      </c>
      <c r="I39" s="15">
        <v>13348.233</v>
      </c>
      <c r="J39" s="15">
        <v>13092</v>
      </c>
      <c r="K39" s="15">
        <v>26440.233</v>
      </c>
      <c r="L39" s="15">
        <v>327.81799999999993</v>
      </c>
      <c r="M39" s="15">
        <v>3334</v>
      </c>
      <c r="N39" s="15">
        <v>3661.8179999999998</v>
      </c>
      <c r="O39" s="15">
        <v>90210.251000000193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4"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57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3.3934501464969645E-2</v>
      </c>
      <c r="D17" s="11">
        <v>0</v>
      </c>
      <c r="E17" s="11">
        <v>3.3925279842359289E-2</v>
      </c>
      <c r="F17" s="11">
        <v>1.5358729076627307E-2</v>
      </c>
      <c r="G17" s="11">
        <v>1.1227446964492465</v>
      </c>
      <c r="H17" s="11">
        <v>2.2733108437599243E-2</v>
      </c>
      <c r="I17" s="11">
        <v>8.0954583612634121E-2</v>
      </c>
      <c r="J17" s="11">
        <v>0.51574470849133469</v>
      </c>
      <c r="K17" s="11">
        <v>8.4834164076816279E-2</v>
      </c>
      <c r="L17" s="11">
        <v>0</v>
      </c>
      <c r="M17" s="11">
        <v>7.2554622447465276</v>
      </c>
      <c r="N17" s="11">
        <v>14.910393563189213</v>
      </c>
      <c r="O17" s="16">
        <v>4.262080836362056E-2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2.5803768100784216E-2</v>
      </c>
      <c r="D21" s="11">
        <v>0</v>
      </c>
      <c r="E21" s="11">
        <v>2.5778908979299835E-2</v>
      </c>
      <c r="F21" s="11">
        <v>6.2572523827911482E-3</v>
      </c>
      <c r="G21" s="11">
        <v>0</v>
      </c>
      <c r="H21" s="11">
        <v>6.215583665480663E-3</v>
      </c>
      <c r="I21" s="11">
        <v>2.7285888673789685E-2</v>
      </c>
      <c r="J21" s="11">
        <v>0</v>
      </c>
      <c r="K21" s="11">
        <v>2.7042419941200102E-2</v>
      </c>
      <c r="L21" s="11">
        <v>0</v>
      </c>
      <c r="M21" s="11">
        <v>0</v>
      </c>
      <c r="N21" s="11">
        <v>0</v>
      </c>
      <c r="O21" s="16">
        <v>2.4169595400424532E-2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5.9738269565753857E-2</v>
      </c>
      <c r="D25" s="11">
        <v>0</v>
      </c>
      <c r="E25" s="11">
        <v>5.9704188821659121E-2</v>
      </c>
      <c r="F25" s="11">
        <v>2.1615981459418454E-2</v>
      </c>
      <c r="G25" s="11">
        <v>1.1227446964492465</v>
      </c>
      <c r="H25" s="11">
        <v>2.8948692103079907E-2</v>
      </c>
      <c r="I25" s="11">
        <v>0.10824047228642381</v>
      </c>
      <c r="J25" s="11">
        <v>0.51574470849133469</v>
      </c>
      <c r="K25" s="11">
        <v>0.11187658401801638</v>
      </c>
      <c r="L25" s="11">
        <v>0</v>
      </c>
      <c r="M25" s="11">
        <v>7.2554622447465276</v>
      </c>
      <c r="N25" s="11">
        <v>14.910393563189213</v>
      </c>
      <c r="O25" s="11">
        <v>6.6790403764045089E-2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7.2994312075939344E-2</v>
      </c>
      <c r="D29" s="11">
        <v>0</v>
      </c>
      <c r="E29" s="11">
        <v>7.3612684091771102E-2</v>
      </c>
      <c r="F29" s="11">
        <v>1.2978572501536629E-2</v>
      </c>
      <c r="G29" s="11">
        <v>0</v>
      </c>
      <c r="H29" s="11">
        <v>1.2892144715732834E-2</v>
      </c>
      <c r="I29" s="11">
        <v>9.9722522025020383E-2</v>
      </c>
      <c r="J29" s="11">
        <v>0</v>
      </c>
      <c r="K29" s="11">
        <v>9.8832709846339517E-2</v>
      </c>
      <c r="L29" s="11">
        <v>0</v>
      </c>
      <c r="M29" s="11">
        <v>0</v>
      </c>
      <c r="N29" s="11">
        <v>0</v>
      </c>
      <c r="O29" s="16">
        <v>7.2050334471458435E-2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7.2994312075939344E-2</v>
      </c>
      <c r="D33" s="11">
        <v>0</v>
      </c>
      <c r="E33" s="11">
        <v>7.3612684091771102E-2</v>
      </c>
      <c r="F33" s="11">
        <v>1.2978572501536629E-2</v>
      </c>
      <c r="G33" s="11">
        <v>0</v>
      </c>
      <c r="H33" s="11">
        <v>1.2892144715732834E-2</v>
      </c>
      <c r="I33" s="11">
        <v>9.9722522025020383E-2</v>
      </c>
      <c r="J33" s="11">
        <v>0</v>
      </c>
      <c r="K33" s="11">
        <v>9.8832709846339517E-2</v>
      </c>
      <c r="L33" s="11">
        <v>0</v>
      </c>
      <c r="M33" s="11">
        <v>0</v>
      </c>
      <c r="N33" s="11">
        <v>0</v>
      </c>
      <c r="O33" s="11">
        <v>7.2050334471458435E-2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7259</v>
      </c>
      <c r="D37" s="15">
        <v>7</v>
      </c>
      <c r="E37" s="15">
        <v>7266</v>
      </c>
      <c r="F37" s="15">
        <v>895</v>
      </c>
      <c r="G37" s="15">
        <v>6</v>
      </c>
      <c r="H37" s="15">
        <v>901</v>
      </c>
      <c r="I37" s="15">
        <v>1555</v>
      </c>
      <c r="J37" s="15">
        <v>14</v>
      </c>
      <c r="K37" s="15">
        <v>1569</v>
      </c>
      <c r="L37" s="15">
        <v>0</v>
      </c>
      <c r="M37" s="15">
        <v>1</v>
      </c>
      <c r="N37" s="15">
        <v>1</v>
      </c>
      <c r="O37" s="15">
        <v>9737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1210.3801273627894</v>
      </c>
      <c r="D38" s="15">
        <v>0</v>
      </c>
      <c r="E38" s="15">
        <v>1210.3801273627894</v>
      </c>
      <c r="F38" s="15">
        <v>77.122996727799858</v>
      </c>
      <c r="G38" s="15">
        <v>11.247400000000001</v>
      </c>
      <c r="H38" s="15">
        <v>88.370396727799857</v>
      </c>
      <c r="I38" s="15">
        <v>570.24093450439659</v>
      </c>
      <c r="J38" s="15">
        <v>106.2432</v>
      </c>
      <c r="K38" s="15">
        <v>676.48413450439659</v>
      </c>
      <c r="L38" s="15">
        <v>6.7622</v>
      </c>
      <c r="M38" s="15">
        <v>26.044799999999999</v>
      </c>
      <c r="N38" s="15">
        <v>32.807000000000002</v>
      </c>
      <c r="O38" s="15">
        <v>2008.0416585949858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30556.712000000007</v>
      </c>
      <c r="D39" s="15">
        <v>145</v>
      </c>
      <c r="E39" s="15">
        <v>30701.712000000007</v>
      </c>
      <c r="F39" s="15">
        <v>3713.0900000000042</v>
      </c>
      <c r="G39" s="15">
        <v>300</v>
      </c>
      <c r="H39" s="15">
        <v>4013.0900000000042</v>
      </c>
      <c r="I39" s="15">
        <v>7952.1230000000014</v>
      </c>
      <c r="J39" s="15">
        <v>2507</v>
      </c>
      <c r="K39" s="15">
        <v>10459.123000000001</v>
      </c>
      <c r="L39" s="15">
        <v>0</v>
      </c>
      <c r="M39" s="15">
        <v>96</v>
      </c>
      <c r="N39" s="15">
        <v>96</v>
      </c>
      <c r="O39" s="15">
        <v>45269.92500000001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58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0.11412185929469618</v>
      </c>
      <c r="D17" s="11">
        <v>0</v>
      </c>
      <c r="E17" s="11">
        <v>0.11416561832658474</v>
      </c>
      <c r="F17" s="11">
        <v>0.29544952972800653</v>
      </c>
      <c r="G17" s="11">
        <v>5.0034583388460456</v>
      </c>
      <c r="H17" s="11">
        <v>0.64568766717312531</v>
      </c>
      <c r="I17" s="11">
        <v>0.31981917733948556</v>
      </c>
      <c r="J17" s="11">
        <v>6.3189002618148136</v>
      </c>
      <c r="K17" s="11">
        <v>0.47190855694590239</v>
      </c>
      <c r="L17" s="11">
        <v>26.843771200755839</v>
      </c>
      <c r="M17" s="11">
        <v>0.72201759697896073</v>
      </c>
      <c r="N17" s="11">
        <v>12.595541962332089</v>
      </c>
      <c r="O17" s="16">
        <v>0.22851829767512538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6.7149619904021361E-5</v>
      </c>
      <c r="D21" s="11">
        <v>0</v>
      </c>
      <c r="E21" s="11">
        <v>6.7099967715390774E-5</v>
      </c>
      <c r="F21" s="11">
        <v>0</v>
      </c>
      <c r="G21" s="11">
        <v>0</v>
      </c>
      <c r="H21" s="11">
        <v>0</v>
      </c>
      <c r="I21" s="11">
        <v>4.6250194456858275E-2</v>
      </c>
      <c r="J21" s="11">
        <v>0</v>
      </c>
      <c r="K21" s="11">
        <v>4.507765431569849E-2</v>
      </c>
      <c r="L21" s="11">
        <v>0</v>
      </c>
      <c r="M21" s="11">
        <v>0</v>
      </c>
      <c r="N21" s="11">
        <v>0</v>
      </c>
      <c r="O21" s="16">
        <v>7.2496625179918261E-3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0.1141890089146002</v>
      </c>
      <c r="D25" s="11">
        <v>0</v>
      </c>
      <c r="E25" s="11">
        <v>0.11423271829430014</v>
      </c>
      <c r="F25" s="11">
        <v>0.29544952972800653</v>
      </c>
      <c r="G25" s="11">
        <v>5.0034583388460456</v>
      </c>
      <c r="H25" s="11">
        <v>0.64568766717312531</v>
      </c>
      <c r="I25" s="11">
        <v>0.36606937179634386</v>
      </c>
      <c r="J25" s="11">
        <v>6.3189002618148136</v>
      </c>
      <c r="K25" s="11">
        <v>0.51698621126160083</v>
      </c>
      <c r="L25" s="11">
        <v>26.843771200755839</v>
      </c>
      <c r="M25" s="11">
        <v>0.72201759697896073</v>
      </c>
      <c r="N25" s="11">
        <v>12.595541962332089</v>
      </c>
      <c r="O25" s="11">
        <v>0.23576796019311722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0.16052243023457016</v>
      </c>
      <c r="D29" s="11">
        <v>0</v>
      </c>
      <c r="E29" s="11">
        <v>0.16049246628475444</v>
      </c>
      <c r="F29" s="11">
        <v>0.31711147403696172</v>
      </c>
      <c r="G29" s="11">
        <v>11.330096573321642</v>
      </c>
      <c r="H29" s="11">
        <v>1.1363893355001997</v>
      </c>
      <c r="I29" s="11">
        <v>0.30388357588133619</v>
      </c>
      <c r="J29" s="11">
        <v>3.4001541412705043</v>
      </c>
      <c r="K29" s="11">
        <v>0.38238057613063903</v>
      </c>
      <c r="L29" s="11">
        <v>87.896586360172179</v>
      </c>
      <c r="M29" s="11">
        <v>29.728739020853656</v>
      </c>
      <c r="N29" s="11">
        <v>56.168669629634799</v>
      </c>
      <c r="O29" s="16">
        <v>0.34192779875884383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0.16052243023457016</v>
      </c>
      <c r="D33" s="11">
        <v>0</v>
      </c>
      <c r="E33" s="11">
        <v>0.16049246628475444</v>
      </c>
      <c r="F33" s="11">
        <v>0.31711147403696172</v>
      </c>
      <c r="G33" s="11">
        <v>11.330096573321642</v>
      </c>
      <c r="H33" s="11">
        <v>1.1363893355001997</v>
      </c>
      <c r="I33" s="11">
        <v>0.30388357588133619</v>
      </c>
      <c r="J33" s="11">
        <v>3.4001541412705043</v>
      </c>
      <c r="K33" s="11">
        <v>0.38238057613063903</v>
      </c>
      <c r="L33" s="11">
        <v>87.896586360172179</v>
      </c>
      <c r="M33" s="11">
        <v>29.728739020853656</v>
      </c>
      <c r="N33" s="11">
        <v>56.168669629634799</v>
      </c>
      <c r="O33" s="11">
        <v>0.34192779875884383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6757</v>
      </c>
      <c r="D37" s="15">
        <v>5</v>
      </c>
      <c r="E37" s="15">
        <v>6762</v>
      </c>
      <c r="F37" s="15">
        <v>647</v>
      </c>
      <c r="G37" s="15">
        <v>52</v>
      </c>
      <c r="H37" s="15">
        <v>699</v>
      </c>
      <c r="I37" s="15">
        <v>1384</v>
      </c>
      <c r="J37" s="15">
        <v>36</v>
      </c>
      <c r="K37" s="15">
        <v>1420</v>
      </c>
      <c r="L37" s="15">
        <v>5</v>
      </c>
      <c r="M37" s="15">
        <v>6</v>
      </c>
      <c r="N37" s="15">
        <v>11</v>
      </c>
      <c r="O37" s="15">
        <v>8892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1172.6512844974818</v>
      </c>
      <c r="D38" s="15">
        <v>69.225499999999997</v>
      </c>
      <c r="E38" s="15">
        <v>1241.8767844974818</v>
      </c>
      <c r="F38" s="15">
        <v>345.34709199491431</v>
      </c>
      <c r="G38" s="15">
        <v>460.18900164383564</v>
      </c>
      <c r="H38" s="15">
        <v>805.53609363874989</v>
      </c>
      <c r="I38" s="15">
        <v>655.25147275213101</v>
      </c>
      <c r="J38" s="15">
        <v>291.99077851848767</v>
      </c>
      <c r="K38" s="15">
        <v>947.24225127061868</v>
      </c>
      <c r="L38" s="15">
        <v>28.452000000000002</v>
      </c>
      <c r="M38" s="15">
        <v>1900.6454000000001</v>
      </c>
      <c r="N38" s="15">
        <v>1929.0974000000001</v>
      </c>
      <c r="O38" s="15">
        <v>4923.752529406851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34789.278000000006</v>
      </c>
      <c r="D39" s="15">
        <v>323.8</v>
      </c>
      <c r="E39" s="15">
        <v>35113.078000000009</v>
      </c>
      <c r="F39" s="15">
        <v>5168.13400000001</v>
      </c>
      <c r="G39" s="15">
        <v>4128</v>
      </c>
      <c r="H39" s="15">
        <v>9296.1340000000091</v>
      </c>
      <c r="I39" s="15">
        <v>8056.7770000000091</v>
      </c>
      <c r="J39" s="15">
        <v>15903.25</v>
      </c>
      <c r="K39" s="15">
        <v>23960.027000000009</v>
      </c>
      <c r="L39" s="15">
        <v>82.222000000000008</v>
      </c>
      <c r="M39" s="15">
        <v>5961</v>
      </c>
      <c r="N39" s="15">
        <v>6043.2219999999998</v>
      </c>
      <c r="O39" s="15">
        <v>74412.461000000025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59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0.21047922494649729</v>
      </c>
      <c r="D17" s="11">
        <v>0</v>
      </c>
      <c r="E17" s="11">
        <v>0.21048948357683572</v>
      </c>
      <c r="F17" s="11">
        <v>0.25645091128776615</v>
      </c>
      <c r="G17" s="11">
        <v>4.1584665739117286</v>
      </c>
      <c r="H17" s="11">
        <v>0.29619582816290535</v>
      </c>
      <c r="I17" s="11">
        <v>0.4986623477700684</v>
      </c>
      <c r="J17" s="11">
        <v>6.6670969655813934</v>
      </c>
      <c r="K17" s="11">
        <v>0.55026254175271572</v>
      </c>
      <c r="L17" s="11">
        <v>8.8917439266993838</v>
      </c>
      <c r="M17" s="11">
        <v>42.982474421310329</v>
      </c>
      <c r="N17" s="11">
        <v>31.618897589773344</v>
      </c>
      <c r="O17" s="16">
        <v>0.27879738835538082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2.7332120259959913E-2</v>
      </c>
      <c r="D21" s="11">
        <v>0</v>
      </c>
      <c r="E21" s="11">
        <v>2.7320700949218336E-2</v>
      </c>
      <c r="F21" s="11">
        <v>4.5563771583254302E-2</v>
      </c>
      <c r="G21" s="11">
        <v>0</v>
      </c>
      <c r="H21" s="11">
        <v>4.5099670854125889E-2</v>
      </c>
      <c r="I21" s="11">
        <v>1.4731084828555041E-2</v>
      </c>
      <c r="J21" s="11">
        <v>0</v>
      </c>
      <c r="K21" s="11">
        <v>1.4607856346480609E-2</v>
      </c>
      <c r="L21" s="11">
        <v>0</v>
      </c>
      <c r="M21" s="11">
        <v>0</v>
      </c>
      <c r="N21" s="11">
        <v>0</v>
      </c>
      <c r="O21" s="16">
        <v>2.6517853868025097E-2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0.23781134520645719</v>
      </c>
      <c r="D25" s="11">
        <v>0</v>
      </c>
      <c r="E25" s="11">
        <v>0.23781018452605407</v>
      </c>
      <c r="F25" s="11">
        <v>0.30201468287102046</v>
      </c>
      <c r="G25" s="11">
        <v>4.1584665739117286</v>
      </c>
      <c r="H25" s="11">
        <v>0.34129549901703127</v>
      </c>
      <c r="I25" s="11">
        <v>0.51339343259862347</v>
      </c>
      <c r="J25" s="11">
        <v>6.6670969655813934</v>
      </c>
      <c r="K25" s="11">
        <v>0.56487039809919637</v>
      </c>
      <c r="L25" s="11">
        <v>8.8917439266993838</v>
      </c>
      <c r="M25" s="11">
        <v>42.982474421310329</v>
      </c>
      <c r="N25" s="11">
        <v>31.618897589773344</v>
      </c>
      <c r="O25" s="11">
        <v>0.30531524222340589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0.56601409020070004</v>
      </c>
      <c r="D29" s="11">
        <v>0</v>
      </c>
      <c r="E29" s="11">
        <v>0.56577761053067677</v>
      </c>
      <c r="F29" s="11">
        <v>0.3149858677488917</v>
      </c>
      <c r="G29" s="11">
        <v>0.98704789572570462</v>
      </c>
      <c r="H29" s="11">
        <v>0.32183131680557581</v>
      </c>
      <c r="I29" s="11">
        <v>1.1923764007748034</v>
      </c>
      <c r="J29" s="11">
        <v>4.3700679031883238</v>
      </c>
      <c r="K29" s="11">
        <v>1.2189584281611499</v>
      </c>
      <c r="L29" s="11">
        <v>15.375153703971019</v>
      </c>
      <c r="M29" s="11">
        <v>0</v>
      </c>
      <c r="N29" s="11">
        <v>5.1250512346570067</v>
      </c>
      <c r="O29" s="16">
        <v>0.64611017037702112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0.56601409020070004</v>
      </c>
      <c r="D33" s="11">
        <v>0</v>
      </c>
      <c r="E33" s="11">
        <v>0.56577761053067677</v>
      </c>
      <c r="F33" s="11">
        <v>0.3149858677488917</v>
      </c>
      <c r="G33" s="11">
        <v>0.98704789572570462</v>
      </c>
      <c r="H33" s="11">
        <v>0.32183131680557581</v>
      </c>
      <c r="I33" s="11">
        <v>1.1923764007748034</v>
      </c>
      <c r="J33" s="11">
        <v>4.3700679031883238</v>
      </c>
      <c r="K33" s="11">
        <v>1.2189584281611499</v>
      </c>
      <c r="L33" s="11">
        <v>15.375153703971019</v>
      </c>
      <c r="M33" s="11">
        <v>0</v>
      </c>
      <c r="N33" s="11">
        <v>5.1250512346570067</v>
      </c>
      <c r="O33" s="11">
        <v>0.64611017037702112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23925</v>
      </c>
      <c r="D37" s="15">
        <v>10</v>
      </c>
      <c r="E37" s="15">
        <v>23935</v>
      </c>
      <c r="F37" s="15">
        <v>1652</v>
      </c>
      <c r="G37" s="15">
        <v>17</v>
      </c>
      <c r="H37" s="15">
        <v>1669</v>
      </c>
      <c r="I37" s="15">
        <v>4149</v>
      </c>
      <c r="J37" s="15">
        <v>35</v>
      </c>
      <c r="K37" s="15">
        <v>4184</v>
      </c>
      <c r="L37" s="15">
        <v>5</v>
      </c>
      <c r="M37" s="15">
        <v>10</v>
      </c>
      <c r="N37" s="15">
        <v>15</v>
      </c>
      <c r="O37" s="15">
        <v>29803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5043.0376568773745</v>
      </c>
      <c r="D38" s="15">
        <v>0</v>
      </c>
      <c r="E38" s="15">
        <v>5043.0376568773745</v>
      </c>
      <c r="F38" s="15">
        <v>574.81853339088104</v>
      </c>
      <c r="G38" s="15">
        <v>301.85399999999998</v>
      </c>
      <c r="H38" s="15">
        <v>876.67253339088097</v>
      </c>
      <c r="I38" s="15">
        <v>1847.8367081738218</v>
      </c>
      <c r="J38" s="15">
        <v>531.05565132258948</v>
      </c>
      <c r="K38" s="15">
        <v>2378.8923594964112</v>
      </c>
      <c r="L38" s="15">
        <v>58.155799999999999</v>
      </c>
      <c r="M38" s="15">
        <v>779.68949999999995</v>
      </c>
      <c r="N38" s="15">
        <v>837.84529999999995</v>
      </c>
      <c r="O38" s="15">
        <v>9136.4478497646669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126344.07699999938</v>
      </c>
      <c r="D39" s="15">
        <v>463</v>
      </c>
      <c r="E39" s="15">
        <v>126807.07699999938</v>
      </c>
      <c r="F39" s="15">
        <v>11077.46400000004</v>
      </c>
      <c r="G39" s="15">
        <v>1685</v>
      </c>
      <c r="H39" s="15">
        <v>12762.46400000004</v>
      </c>
      <c r="I39" s="15">
        <v>21880.081999999984</v>
      </c>
      <c r="J39" s="15">
        <v>7379</v>
      </c>
      <c r="K39" s="15">
        <v>29259.081999999984</v>
      </c>
      <c r="L39" s="15">
        <v>210.06</v>
      </c>
      <c r="M39" s="15">
        <v>8092</v>
      </c>
      <c r="N39" s="15">
        <v>8302.06</v>
      </c>
      <c r="O39" s="15">
        <v>177130.68299999941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5"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60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0.13117759092219064</v>
      </c>
      <c r="D17" s="11">
        <v>0</v>
      </c>
      <c r="E17" s="11">
        <v>0.13327113149908784</v>
      </c>
      <c r="F17" s="11">
        <v>2.9379506344248938E-2</v>
      </c>
      <c r="G17" s="11">
        <v>0</v>
      </c>
      <c r="H17" s="11">
        <v>2.9292455955080794E-2</v>
      </c>
      <c r="I17" s="11">
        <v>0.20127891103869297</v>
      </c>
      <c r="J17" s="11">
        <v>5.6939788302019778</v>
      </c>
      <c r="K17" s="11">
        <v>0.2960767776638461</v>
      </c>
      <c r="L17" s="11">
        <v>0</v>
      </c>
      <c r="M17" s="11">
        <v>45.751116470903156</v>
      </c>
      <c r="N17" s="11">
        <v>36.600893176722522</v>
      </c>
      <c r="O17" s="16">
        <v>0.15683629102785496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6.1428251379504048E-3</v>
      </c>
      <c r="D21" s="11">
        <v>0</v>
      </c>
      <c r="E21" s="11">
        <v>6.1359407677990035E-3</v>
      </c>
      <c r="F21" s="11">
        <v>3.0240362733288614E-2</v>
      </c>
      <c r="G21" s="11">
        <v>0</v>
      </c>
      <c r="H21" s="11">
        <v>3.0150761658523314E-2</v>
      </c>
      <c r="I21" s="11">
        <v>1.7722389722787429E-2</v>
      </c>
      <c r="J21" s="11">
        <v>0</v>
      </c>
      <c r="K21" s="11">
        <v>1.741652106767333E-2</v>
      </c>
      <c r="L21" s="11">
        <v>0</v>
      </c>
      <c r="M21" s="11">
        <v>0</v>
      </c>
      <c r="N21" s="11">
        <v>0</v>
      </c>
      <c r="O21" s="16">
        <v>1.1202409448676599E-2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0.13732041606014103</v>
      </c>
      <c r="D25" s="11">
        <v>0</v>
      </c>
      <c r="E25" s="11">
        <v>0.13940707226688684</v>
      </c>
      <c r="F25" s="11">
        <v>5.9619869077537552E-2</v>
      </c>
      <c r="G25" s="11">
        <v>0</v>
      </c>
      <c r="H25" s="11">
        <v>5.9443217613604105E-2</v>
      </c>
      <c r="I25" s="11">
        <v>0.21900130076148039</v>
      </c>
      <c r="J25" s="11">
        <v>5.6939788302019778</v>
      </c>
      <c r="K25" s="11">
        <v>0.31349329873151943</v>
      </c>
      <c r="L25" s="11">
        <v>0</v>
      </c>
      <c r="M25" s="11">
        <v>45.751116470903156</v>
      </c>
      <c r="N25" s="11">
        <v>36.600893176722522</v>
      </c>
      <c r="O25" s="11">
        <v>0.16803870047653155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0.26676638587843121</v>
      </c>
      <c r="D29" s="11">
        <v>0</v>
      </c>
      <c r="E29" s="11">
        <v>0.2800392551265134</v>
      </c>
      <c r="F29" s="11">
        <v>2.826974811237308E-2</v>
      </c>
      <c r="G29" s="11">
        <v>0.12525661226966839</v>
      </c>
      <c r="H29" s="11">
        <v>2.8557116598765066E-2</v>
      </c>
      <c r="I29" s="11">
        <v>0.47988781882388964</v>
      </c>
      <c r="J29" s="11">
        <v>11.829273224302362</v>
      </c>
      <c r="K29" s="11">
        <v>0.67576553648189375</v>
      </c>
      <c r="L29" s="11">
        <v>0</v>
      </c>
      <c r="M29" s="11">
        <v>0</v>
      </c>
      <c r="N29" s="11">
        <v>0</v>
      </c>
      <c r="O29" s="16">
        <v>0.28573332731926404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0.26676638587843121</v>
      </c>
      <c r="D33" s="11">
        <v>0</v>
      </c>
      <c r="E33" s="11">
        <v>0.2800392551265134</v>
      </c>
      <c r="F33" s="11">
        <v>2.826974811237308E-2</v>
      </c>
      <c r="G33" s="11">
        <v>0.12525661226966839</v>
      </c>
      <c r="H33" s="11">
        <v>2.8557116598765066E-2</v>
      </c>
      <c r="I33" s="11">
        <v>0.47988781882388964</v>
      </c>
      <c r="J33" s="11">
        <v>11.829273224302362</v>
      </c>
      <c r="K33" s="11">
        <v>0.67576553648189375</v>
      </c>
      <c r="L33" s="11">
        <v>0</v>
      </c>
      <c r="M33" s="11">
        <v>0</v>
      </c>
      <c r="N33" s="11">
        <v>0</v>
      </c>
      <c r="O33" s="11">
        <v>0.28573332731926404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6239</v>
      </c>
      <c r="D37" s="15">
        <v>7</v>
      </c>
      <c r="E37" s="15">
        <v>6246</v>
      </c>
      <c r="F37" s="15">
        <v>1346</v>
      </c>
      <c r="G37" s="15">
        <v>4</v>
      </c>
      <c r="H37" s="15">
        <v>1350</v>
      </c>
      <c r="I37" s="15">
        <v>968</v>
      </c>
      <c r="J37" s="15">
        <v>17</v>
      </c>
      <c r="K37" s="15">
        <v>985</v>
      </c>
      <c r="L37" s="15">
        <v>1</v>
      </c>
      <c r="M37" s="15">
        <v>4</v>
      </c>
      <c r="N37" s="15">
        <v>5</v>
      </c>
      <c r="O37" s="15">
        <v>8586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863.89613462052421</v>
      </c>
      <c r="D38" s="15">
        <v>0</v>
      </c>
      <c r="E38" s="15">
        <v>863.89613462052421</v>
      </c>
      <c r="F38" s="15">
        <v>106.31283211621003</v>
      </c>
      <c r="G38" s="15">
        <v>13.128374242424242</v>
      </c>
      <c r="H38" s="15">
        <v>119.44120635863428</v>
      </c>
      <c r="I38" s="15">
        <v>507.34871751656925</v>
      </c>
      <c r="J38" s="15">
        <v>1544.7027651187793</v>
      </c>
      <c r="K38" s="15">
        <v>2052.0514826353487</v>
      </c>
      <c r="L38" s="15">
        <v>1.3267</v>
      </c>
      <c r="M38" s="15">
        <v>41.691299999999998</v>
      </c>
      <c r="N38" s="15">
        <v>43.018000000000001</v>
      </c>
      <c r="O38" s="15">
        <v>3078.4068236145072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22122.674000000025</v>
      </c>
      <c r="D39" s="15">
        <v>379</v>
      </c>
      <c r="E39" s="15">
        <v>22501.674000000025</v>
      </c>
      <c r="F39" s="15">
        <v>4930.0300000000079</v>
      </c>
      <c r="G39" s="15">
        <v>382</v>
      </c>
      <c r="H39" s="15">
        <v>5312.0300000000079</v>
      </c>
      <c r="I39" s="15">
        <v>4848.8450000000057</v>
      </c>
      <c r="J39" s="15">
        <v>4736</v>
      </c>
      <c r="K39" s="15">
        <v>9584.8450000000048</v>
      </c>
      <c r="L39" s="15">
        <v>3</v>
      </c>
      <c r="M39" s="15">
        <v>1020</v>
      </c>
      <c r="N39" s="15">
        <v>1023</v>
      </c>
      <c r="O39" s="15">
        <v>38421.549000000035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61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0.16384312652563213</v>
      </c>
      <c r="D17" s="11">
        <v>0</v>
      </c>
      <c r="E17" s="11">
        <v>0.16386537141267424</v>
      </c>
      <c r="F17" s="11">
        <v>6.7699558357593323E-2</v>
      </c>
      <c r="G17" s="11">
        <v>2.7205787371549541</v>
      </c>
      <c r="H17" s="11">
        <v>8.7386973413603422E-2</v>
      </c>
      <c r="I17" s="11">
        <v>0.195851623688551</v>
      </c>
      <c r="J17" s="11">
        <v>1.8496442757611959</v>
      </c>
      <c r="K17" s="11">
        <v>0.21984944409590698</v>
      </c>
      <c r="L17" s="11">
        <v>23.160986207393886</v>
      </c>
      <c r="M17" s="11">
        <v>0</v>
      </c>
      <c r="N17" s="11">
        <v>6.617424630683967</v>
      </c>
      <c r="O17" s="16">
        <v>0.17573155539763963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2.5832432513255711E-2</v>
      </c>
      <c r="D21" s="11">
        <v>0</v>
      </c>
      <c r="E21" s="11">
        <v>2.5819874208679504E-2</v>
      </c>
      <c r="F21" s="11">
        <v>4.7112767065109605E-2</v>
      </c>
      <c r="G21" s="11">
        <v>0</v>
      </c>
      <c r="H21" s="11">
        <v>4.6763136140693211E-2</v>
      </c>
      <c r="I21" s="11">
        <v>3.6880311852724848E-2</v>
      </c>
      <c r="J21" s="11">
        <v>0</v>
      </c>
      <c r="K21" s="11">
        <v>3.6345149781893432E-2</v>
      </c>
      <c r="L21" s="11">
        <v>0.35329871702866261</v>
      </c>
      <c r="M21" s="11">
        <v>0</v>
      </c>
      <c r="N21" s="11">
        <v>0.10094249057961789</v>
      </c>
      <c r="O21" s="16">
        <v>2.8944921580728481E-2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3.5433686844787782E-3</v>
      </c>
      <c r="D22" s="11">
        <v>0</v>
      </c>
      <c r="E22" s="11">
        <v>3.541646093966149E-3</v>
      </c>
      <c r="F22" s="11">
        <v>0</v>
      </c>
      <c r="G22" s="11">
        <v>0</v>
      </c>
      <c r="H22" s="11">
        <v>0</v>
      </c>
      <c r="I22" s="11">
        <v>1.2886408763044929E-3</v>
      </c>
      <c r="J22" s="11">
        <v>0</v>
      </c>
      <c r="K22" s="11">
        <v>1.2699416927760281E-3</v>
      </c>
      <c r="L22" s="11">
        <v>0</v>
      </c>
      <c r="M22" s="11">
        <v>0</v>
      </c>
      <c r="N22" s="11">
        <v>0</v>
      </c>
      <c r="O22" s="16">
        <v>2.9504885797455361E-3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0.1932189277233666</v>
      </c>
      <c r="D25" s="11">
        <v>0</v>
      </c>
      <c r="E25" s="11">
        <v>0.1932268917153199</v>
      </c>
      <c r="F25" s="11">
        <v>0.11481232542270292</v>
      </c>
      <c r="G25" s="11">
        <v>2.7205787371549541</v>
      </c>
      <c r="H25" s="11">
        <v>0.13415010955429663</v>
      </c>
      <c r="I25" s="11">
        <v>0.23402057641758034</v>
      </c>
      <c r="J25" s="11">
        <v>1.8496442757611959</v>
      </c>
      <c r="K25" s="11">
        <v>0.25746453557057647</v>
      </c>
      <c r="L25" s="11">
        <v>23.514284924422547</v>
      </c>
      <c r="M25" s="11">
        <v>0</v>
      </c>
      <c r="N25" s="11">
        <v>6.7183671212635847</v>
      </c>
      <c r="O25" s="11">
        <v>0.20762696555811364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2.2542805578888974E-2</v>
      </c>
      <c r="D29" s="11">
        <v>0</v>
      </c>
      <c r="E29" s="11">
        <v>2.2564620470972283E-2</v>
      </c>
      <c r="F29" s="11">
        <v>2.7231210831823224E-4</v>
      </c>
      <c r="G29" s="11">
        <v>0</v>
      </c>
      <c r="H29" s="11">
        <v>2.7029123923980383E-4</v>
      </c>
      <c r="I29" s="11">
        <v>2.2061972071778291E-2</v>
      </c>
      <c r="J29" s="11">
        <v>0.56290459280216265</v>
      </c>
      <c r="K29" s="11">
        <v>2.9910020050867615E-2</v>
      </c>
      <c r="L29" s="11">
        <v>0</v>
      </c>
      <c r="M29" s="11">
        <v>0</v>
      </c>
      <c r="N29" s="11">
        <v>0</v>
      </c>
      <c r="O29" s="16">
        <v>2.2136307838978939E-2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2.2542805578888974E-2</v>
      </c>
      <c r="D33" s="11">
        <v>0</v>
      </c>
      <c r="E33" s="11">
        <v>2.2564620470972283E-2</v>
      </c>
      <c r="F33" s="11">
        <v>2.7231210831823224E-4</v>
      </c>
      <c r="G33" s="11">
        <v>0</v>
      </c>
      <c r="H33" s="11">
        <v>2.7029123923980383E-4</v>
      </c>
      <c r="I33" s="11">
        <v>2.2061972071778291E-2</v>
      </c>
      <c r="J33" s="11">
        <v>0.56290459280216265</v>
      </c>
      <c r="K33" s="11">
        <v>2.9910020050867615E-2</v>
      </c>
      <c r="L33" s="11">
        <v>0</v>
      </c>
      <c r="M33" s="11">
        <v>0</v>
      </c>
      <c r="N33" s="11">
        <v>0</v>
      </c>
      <c r="O33" s="11">
        <v>2.2136307838978939E-2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12336</v>
      </c>
      <c r="D37" s="15">
        <v>6</v>
      </c>
      <c r="E37" s="15">
        <v>12342</v>
      </c>
      <c r="F37" s="15">
        <v>1070</v>
      </c>
      <c r="G37" s="15">
        <v>8</v>
      </c>
      <c r="H37" s="15">
        <v>1078</v>
      </c>
      <c r="I37" s="15">
        <v>2377</v>
      </c>
      <c r="J37" s="15">
        <v>35</v>
      </c>
      <c r="K37" s="15">
        <v>2412</v>
      </c>
      <c r="L37" s="15">
        <v>6</v>
      </c>
      <c r="M37" s="15">
        <v>15</v>
      </c>
      <c r="N37" s="15">
        <v>21</v>
      </c>
      <c r="O37" s="15">
        <v>15853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2345.8849909991159</v>
      </c>
      <c r="D38" s="15">
        <v>0</v>
      </c>
      <c r="E38" s="15">
        <v>2345.8849909991159</v>
      </c>
      <c r="F38" s="15">
        <v>308.47050986271341</v>
      </c>
      <c r="G38" s="15">
        <v>49.518999999999998</v>
      </c>
      <c r="H38" s="15">
        <v>357.98950986271342</v>
      </c>
      <c r="I38" s="15">
        <v>1164.3961074408733</v>
      </c>
      <c r="J38" s="15">
        <v>236.55778219178083</v>
      </c>
      <c r="K38" s="15">
        <v>1400.9538896326542</v>
      </c>
      <c r="L38" s="15">
        <v>29.387899999999998</v>
      </c>
      <c r="M38" s="15">
        <v>622.64200000000005</v>
      </c>
      <c r="N38" s="15">
        <v>652.0299</v>
      </c>
      <c r="O38" s="15">
        <v>4756.8582904944833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58500.009999999937</v>
      </c>
      <c r="D39" s="15">
        <v>185</v>
      </c>
      <c r="E39" s="15">
        <v>58685.009999999937</v>
      </c>
      <c r="F39" s="15">
        <v>5975.5210000000279</v>
      </c>
      <c r="G39" s="15">
        <v>784.5</v>
      </c>
      <c r="H39" s="15">
        <v>6760.0210000000279</v>
      </c>
      <c r="I39" s="15">
        <v>13177.003000000019</v>
      </c>
      <c r="J39" s="15">
        <v>6026.8580000000002</v>
      </c>
      <c r="K39" s="15">
        <v>19203.861000000019</v>
      </c>
      <c r="L39" s="15">
        <v>129.006</v>
      </c>
      <c r="M39" s="15">
        <v>20229</v>
      </c>
      <c r="N39" s="15">
        <v>20358.006000000001</v>
      </c>
      <c r="O39" s="15">
        <v>105006.89799999999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62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0.16678938896289042</v>
      </c>
      <c r="D15" s="11">
        <v>4.0215810143608302</v>
      </c>
      <c r="E15" s="11">
        <v>0.16877054261803967</v>
      </c>
      <c r="F15" s="11">
        <v>0.47549781759981119</v>
      </c>
      <c r="G15" s="11">
        <v>30.873509012964639</v>
      </c>
      <c r="H15" s="11">
        <v>7.9461954842572702</v>
      </c>
      <c r="I15" s="11">
        <v>0.74651540897760837</v>
      </c>
      <c r="J15" s="11">
        <v>65.063334238263295</v>
      </c>
      <c r="K15" s="11">
        <v>1.7045070078477247</v>
      </c>
      <c r="L15" s="11">
        <v>14.135591735920629</v>
      </c>
      <c r="M15" s="11">
        <v>103.31976432521637</v>
      </c>
      <c r="N15" s="11">
        <v>75.156341402280873</v>
      </c>
      <c r="O15" s="16">
        <v>0.36489887453028541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4.5390945836138577E-2</v>
      </c>
      <c r="D17" s="11">
        <v>1.887344188525788</v>
      </c>
      <c r="E17" s="11">
        <v>4.6337609820600228E-2</v>
      </c>
      <c r="F17" s="11">
        <v>0.32912338719788953</v>
      </c>
      <c r="G17" s="11">
        <v>4.6052345245288997</v>
      </c>
      <c r="H17" s="11">
        <v>1.3800320565419515</v>
      </c>
      <c r="I17" s="11">
        <v>0.1393846169408362</v>
      </c>
      <c r="J17" s="11">
        <v>11.126345843833358</v>
      </c>
      <c r="K17" s="11">
        <v>0.30303413730054268</v>
      </c>
      <c r="L17" s="11">
        <v>4.2481297931945265E-2</v>
      </c>
      <c r="M17" s="11">
        <v>10.96173992788243</v>
      </c>
      <c r="N17" s="11">
        <v>7.5135529921085933</v>
      </c>
      <c r="O17" s="16">
        <v>7.837584837103867E-2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1.4101590019313069E-2</v>
      </c>
      <c r="D18" s="11">
        <v>0.13671371605080768</v>
      </c>
      <c r="E18" s="11">
        <v>1.4164605996636577E-2</v>
      </c>
      <c r="F18" s="11">
        <v>6.0384645705935953E-3</v>
      </c>
      <c r="G18" s="11">
        <v>8.7921099572782546E-2</v>
      </c>
      <c r="H18" s="11">
        <v>2.6162163003334949E-2</v>
      </c>
      <c r="I18" s="11">
        <v>6.049162709899801E-2</v>
      </c>
      <c r="J18" s="11">
        <v>0.42301946078556163</v>
      </c>
      <c r="K18" s="11">
        <v>6.5891437371799838E-2</v>
      </c>
      <c r="L18" s="11">
        <v>0.646927131451139</v>
      </c>
      <c r="M18" s="11">
        <v>1.9291949487273561</v>
      </c>
      <c r="N18" s="11">
        <v>1.5242682695874981</v>
      </c>
      <c r="O18" s="16">
        <v>1.981930720242114E-2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1.6772522139565933E-2</v>
      </c>
      <c r="D20" s="11">
        <v>1.4357028485463448E-2</v>
      </c>
      <c r="E20" s="11">
        <v>1.6771280706942109E-2</v>
      </c>
      <c r="F20" s="11">
        <v>3.4016920117134609E-3</v>
      </c>
      <c r="G20" s="11">
        <v>0</v>
      </c>
      <c r="H20" s="11">
        <v>2.5656829579872717E-3</v>
      </c>
      <c r="I20" s="11">
        <v>0.14687656369329918</v>
      </c>
      <c r="J20" s="11">
        <v>10.535157599007988</v>
      </c>
      <c r="K20" s="11">
        <v>0.30160881164462022</v>
      </c>
      <c r="L20" s="11">
        <v>0</v>
      </c>
      <c r="M20" s="11">
        <v>0</v>
      </c>
      <c r="N20" s="11">
        <v>0</v>
      </c>
      <c r="O20" s="16">
        <v>4.6261207582936975E-2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2.7640066060528188E-2</v>
      </c>
      <c r="D21" s="11">
        <v>0</v>
      </c>
      <c r="E21" s="11">
        <v>2.7625860566891751E-2</v>
      </c>
      <c r="F21" s="11">
        <v>3.4951463369528417E-2</v>
      </c>
      <c r="G21" s="11">
        <v>0</v>
      </c>
      <c r="H21" s="11">
        <v>2.6361696948203638E-2</v>
      </c>
      <c r="I21" s="11">
        <v>0.13134415912441003</v>
      </c>
      <c r="J21" s="11">
        <v>0</v>
      </c>
      <c r="K21" s="11">
        <v>0.12938780302203776</v>
      </c>
      <c r="L21" s="11">
        <v>0</v>
      </c>
      <c r="M21" s="11">
        <v>0</v>
      </c>
      <c r="N21" s="11">
        <v>0</v>
      </c>
      <c r="O21" s="16">
        <v>3.8169802814320912E-2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2.2652929850772792E-3</v>
      </c>
      <c r="D22" s="11">
        <v>0</v>
      </c>
      <c r="E22" s="11">
        <v>2.2641287474443549E-3</v>
      </c>
      <c r="F22" s="11">
        <v>0</v>
      </c>
      <c r="G22" s="11">
        <v>0</v>
      </c>
      <c r="H22" s="11">
        <v>0</v>
      </c>
      <c r="I22" s="11">
        <v>2.8998454205463597E-3</v>
      </c>
      <c r="J22" s="11">
        <v>0</v>
      </c>
      <c r="K22" s="11">
        <v>2.8566525574434901E-3</v>
      </c>
      <c r="L22" s="11">
        <v>0</v>
      </c>
      <c r="M22" s="11">
        <v>0</v>
      </c>
      <c r="N22" s="11">
        <v>0</v>
      </c>
      <c r="O22" s="16">
        <v>2.3181185287407635E-3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0.27295980600351344</v>
      </c>
      <c r="D25" s="11">
        <v>6.0599959474228884</v>
      </c>
      <c r="E25" s="11">
        <v>0.27593402845655468</v>
      </c>
      <c r="F25" s="11">
        <v>0.84901282474953621</v>
      </c>
      <c r="G25" s="11">
        <v>35.566664637066324</v>
      </c>
      <c r="H25" s="11">
        <v>9.3813170837087476</v>
      </c>
      <c r="I25" s="11">
        <v>1.2275122212556984</v>
      </c>
      <c r="J25" s="11">
        <v>87.147857141890213</v>
      </c>
      <c r="K25" s="11">
        <v>2.5072858497441688</v>
      </c>
      <c r="L25" s="11">
        <v>14.825000165303713</v>
      </c>
      <c r="M25" s="11">
        <v>116.21069920182616</v>
      </c>
      <c r="N25" s="11">
        <v>84.194162663976968</v>
      </c>
      <c r="O25" s="11">
        <v>0.5498431590297439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0.19103962086785212</v>
      </c>
      <c r="D29" s="11">
        <v>6.7084067586490521</v>
      </c>
      <c r="E29" s="11">
        <v>0.19438919381023706</v>
      </c>
      <c r="F29" s="11">
        <v>1.1203854599089071</v>
      </c>
      <c r="G29" s="11">
        <v>2.2744836531590749</v>
      </c>
      <c r="H29" s="11">
        <v>1.4040197616398806</v>
      </c>
      <c r="I29" s="11">
        <v>0.50018540610986351</v>
      </c>
      <c r="J29" s="11">
        <v>26.821569751098753</v>
      </c>
      <c r="K29" s="11">
        <v>0.89223939031048105</v>
      </c>
      <c r="L29" s="11">
        <v>0.62463094146581377</v>
      </c>
      <c r="M29" s="11">
        <v>75.101659190244376</v>
      </c>
      <c r="N29" s="11">
        <v>51.582597637998511</v>
      </c>
      <c r="O29" s="16">
        <v>0.27915201058104588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0.19103962086785212</v>
      </c>
      <c r="D33" s="11">
        <v>6.7084067586490521</v>
      </c>
      <c r="E33" s="11">
        <v>0.19438919381023706</v>
      </c>
      <c r="F33" s="11">
        <v>1.1203854599089071</v>
      </c>
      <c r="G33" s="11">
        <v>2.2744836531590749</v>
      </c>
      <c r="H33" s="11">
        <v>1.4040197616398806</v>
      </c>
      <c r="I33" s="11">
        <v>0.50018540610986351</v>
      </c>
      <c r="J33" s="11">
        <v>26.821569751098753</v>
      </c>
      <c r="K33" s="11">
        <v>0.89223939031048105</v>
      </c>
      <c r="L33" s="11">
        <v>0.62463094146581377</v>
      </c>
      <c r="M33" s="11">
        <v>75.101659190244376</v>
      </c>
      <c r="N33" s="11">
        <v>51.582597637998511</v>
      </c>
      <c r="O33" s="11">
        <v>0.27915201058104588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101126</v>
      </c>
      <c r="D37" s="15">
        <v>52</v>
      </c>
      <c r="E37" s="15">
        <v>101178</v>
      </c>
      <c r="F37" s="15">
        <v>267</v>
      </c>
      <c r="G37" s="15">
        <v>87</v>
      </c>
      <c r="H37" s="15">
        <v>354</v>
      </c>
      <c r="I37" s="15">
        <v>11574</v>
      </c>
      <c r="J37" s="15">
        <v>175</v>
      </c>
      <c r="K37" s="15">
        <v>11749</v>
      </c>
      <c r="L37" s="15">
        <v>6</v>
      </c>
      <c r="M37" s="15">
        <v>13</v>
      </c>
      <c r="N37" s="15">
        <v>19</v>
      </c>
      <c r="O37" s="15">
        <v>113300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18544.282048297326</v>
      </c>
      <c r="D38" s="15">
        <v>204.97262602739727</v>
      </c>
      <c r="E38" s="15">
        <v>18749.254674324722</v>
      </c>
      <c r="F38" s="15">
        <v>128.83780630136985</v>
      </c>
      <c r="G38" s="15">
        <v>1196.7654042321517</v>
      </c>
      <c r="H38" s="15">
        <v>1325.6032105335216</v>
      </c>
      <c r="I38" s="15">
        <v>9120.5010405119319</v>
      </c>
      <c r="J38" s="15">
        <v>6631.0823984004128</v>
      </c>
      <c r="K38" s="15">
        <v>15751.583438912345</v>
      </c>
      <c r="L38" s="15">
        <v>14.370200000000001</v>
      </c>
      <c r="M38" s="15">
        <v>1324.7184</v>
      </c>
      <c r="N38" s="15">
        <v>1339.0886</v>
      </c>
      <c r="O38" s="15">
        <v>37165.529923770591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583677.40100000694</v>
      </c>
      <c r="D39" s="15">
        <v>2152.7130000000002</v>
      </c>
      <c r="E39" s="15">
        <v>585830.11400000693</v>
      </c>
      <c r="F39" s="15">
        <v>1709.2920000000004</v>
      </c>
      <c r="G39" s="15">
        <v>5333.2</v>
      </c>
      <c r="H39" s="15">
        <v>7042.4920000000002</v>
      </c>
      <c r="I39" s="15">
        <v>71372.534000000043</v>
      </c>
      <c r="J39" s="15">
        <v>53351.200000000004</v>
      </c>
      <c r="K39" s="15">
        <v>124723.73400000005</v>
      </c>
      <c r="L39" s="15">
        <v>34.251999999999995</v>
      </c>
      <c r="M39" s="15">
        <v>27054</v>
      </c>
      <c r="N39" s="15">
        <v>27088.252</v>
      </c>
      <c r="O39" s="15">
        <v>744684.59200000693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6"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63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0.12358931016392592</v>
      </c>
      <c r="D17" s="11">
        <v>0.40936080593765101</v>
      </c>
      <c r="E17" s="11">
        <v>0.12360049233233153</v>
      </c>
      <c r="F17" s="11">
        <v>0.41431587917975887</v>
      </c>
      <c r="G17" s="11">
        <v>2.4685800119590997</v>
      </c>
      <c r="H17" s="11">
        <v>0.61337248119326082</v>
      </c>
      <c r="I17" s="11">
        <v>0.47581530799968502</v>
      </c>
      <c r="J17" s="11">
        <v>4.7957315535053917</v>
      </c>
      <c r="K17" s="11">
        <v>0.55267821644072257</v>
      </c>
      <c r="L17" s="11">
        <v>28.962032594075001</v>
      </c>
      <c r="M17" s="11">
        <v>130.91360405038327</v>
      </c>
      <c r="N17" s="11">
        <v>72.24147420248822</v>
      </c>
      <c r="O17" s="16">
        <v>0.59218557783030812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1.0616200473045604E-2</v>
      </c>
      <c r="D18" s="11">
        <v>0</v>
      </c>
      <c r="E18" s="11">
        <v>1.0615785063729864E-2</v>
      </c>
      <c r="F18" s="11">
        <v>4.7815083011059234E-6</v>
      </c>
      <c r="G18" s="11">
        <v>5.3354096582067002E-2</v>
      </c>
      <c r="H18" s="11">
        <v>5.1742887828908242E-3</v>
      </c>
      <c r="I18" s="11">
        <v>4.9801743311251347E-2</v>
      </c>
      <c r="J18" s="11">
        <v>1.8908381143008597</v>
      </c>
      <c r="K18" s="11">
        <v>8.255872330298468E-2</v>
      </c>
      <c r="L18" s="11">
        <v>0.68365573940585933</v>
      </c>
      <c r="M18" s="11">
        <v>8.6501213713977496E-2</v>
      </c>
      <c r="N18" s="11">
        <v>0.43015778879352129</v>
      </c>
      <c r="O18" s="16">
        <v>2.5023686458120985E-2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0.1091942183245499</v>
      </c>
      <c r="D20" s="11">
        <v>0.53333952871065271</v>
      </c>
      <c r="E20" s="11">
        <v>0.10921081502631802</v>
      </c>
      <c r="F20" s="11">
        <v>0.20959385846586082</v>
      </c>
      <c r="G20" s="11">
        <v>1.8049579462914089E-2</v>
      </c>
      <c r="H20" s="11">
        <v>0.19103336631441251</v>
      </c>
      <c r="I20" s="11">
        <v>0.75133440538326091</v>
      </c>
      <c r="J20" s="11">
        <v>9.0123876538613938</v>
      </c>
      <c r="K20" s="11">
        <v>0.89832072256589368</v>
      </c>
      <c r="L20" s="11">
        <v>12.463933734520534</v>
      </c>
      <c r="M20" s="11">
        <v>25.431321119120071</v>
      </c>
      <c r="N20" s="11">
        <v>17.968716810531905</v>
      </c>
      <c r="O20" s="16">
        <v>0.34017640751107991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9.8777789445921322E-3</v>
      </c>
      <c r="D21" s="11">
        <v>0</v>
      </c>
      <c r="E21" s="11">
        <v>9.8773924295293448E-3</v>
      </c>
      <c r="F21" s="11">
        <v>1.2037171344253554E-2</v>
      </c>
      <c r="G21" s="11">
        <v>0</v>
      </c>
      <c r="H21" s="11">
        <v>1.087077877213596E-2</v>
      </c>
      <c r="I21" s="11">
        <v>5.0124484707831082E-2</v>
      </c>
      <c r="J21" s="11">
        <v>0</v>
      </c>
      <c r="K21" s="11">
        <v>4.92326355469219E-2</v>
      </c>
      <c r="L21" s="11">
        <v>4.8526473797304845</v>
      </c>
      <c r="M21" s="11">
        <v>0</v>
      </c>
      <c r="N21" s="11">
        <v>2.7926509920605826</v>
      </c>
      <c r="O21" s="16">
        <v>3.177241795725938E-2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4.2557606980066272E-3</v>
      </c>
      <c r="D22" s="11">
        <v>0</v>
      </c>
      <c r="E22" s="11">
        <v>4.2555941711363027E-3</v>
      </c>
      <c r="F22" s="11">
        <v>0</v>
      </c>
      <c r="G22" s="11">
        <v>0</v>
      </c>
      <c r="H22" s="11">
        <v>0</v>
      </c>
      <c r="I22" s="11">
        <v>2.2265459395174617E-2</v>
      </c>
      <c r="J22" s="11">
        <v>0</v>
      </c>
      <c r="K22" s="11">
        <v>2.1869297092567613E-2</v>
      </c>
      <c r="L22" s="11">
        <v>1.1343388516931834</v>
      </c>
      <c r="M22" s="11">
        <v>0</v>
      </c>
      <c r="N22" s="11">
        <v>0.65280088818029269</v>
      </c>
      <c r="O22" s="16">
        <v>1.077356827033323E-2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1.8617256013673691E-6</v>
      </c>
      <c r="D24" s="11">
        <v>0</v>
      </c>
      <c r="E24" s="11">
        <v>1.8616527525020784E-6</v>
      </c>
      <c r="F24" s="11">
        <v>0</v>
      </c>
      <c r="G24" s="11">
        <v>0</v>
      </c>
      <c r="H24" s="11">
        <v>0</v>
      </c>
      <c r="I24" s="11">
        <v>2.5384065618478843E-6</v>
      </c>
      <c r="J24" s="11">
        <v>0</v>
      </c>
      <c r="K24" s="11">
        <v>2.4932414938092559E-6</v>
      </c>
      <c r="L24" s="11">
        <v>0</v>
      </c>
      <c r="M24" s="11">
        <v>0</v>
      </c>
      <c r="N24" s="11">
        <v>0</v>
      </c>
      <c r="O24" s="16">
        <v>1.9552025958689399E-6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0.25753513032972158</v>
      </c>
      <c r="D25" s="11">
        <v>0.94270033464830372</v>
      </c>
      <c r="E25" s="11">
        <v>0.25756194067579757</v>
      </c>
      <c r="F25" s="11">
        <v>0.63595169049817435</v>
      </c>
      <c r="G25" s="11">
        <v>2.5399836880040807</v>
      </c>
      <c r="H25" s="11">
        <v>0.82045091506270007</v>
      </c>
      <c r="I25" s="11">
        <v>1.3493439392037647</v>
      </c>
      <c r="J25" s="11">
        <v>15.698957321667645</v>
      </c>
      <c r="K25" s="11">
        <v>1.6046620881905842</v>
      </c>
      <c r="L25" s="11">
        <v>48.096608299425071</v>
      </c>
      <c r="M25" s="11">
        <v>156.43142638321731</v>
      </c>
      <c r="N25" s="11">
        <v>94.085800682054526</v>
      </c>
      <c r="O25" s="11">
        <v>0.99993361322969754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3.8118282053806116E-2</v>
      </c>
      <c r="D29" s="11">
        <v>5.8979002353155279</v>
      </c>
      <c r="E29" s="11">
        <v>3.8347573881684568E-2</v>
      </c>
      <c r="F29" s="11">
        <v>0.72981932690392837</v>
      </c>
      <c r="G29" s="11">
        <v>8.3971409166755571</v>
      </c>
      <c r="H29" s="11">
        <v>1.4727768452926522</v>
      </c>
      <c r="I29" s="11">
        <v>0.48120910780680887</v>
      </c>
      <c r="J29" s="11">
        <v>17.650078368588606</v>
      </c>
      <c r="K29" s="11">
        <v>0.78668938821746093</v>
      </c>
      <c r="L29" s="11">
        <v>52.939122781558964</v>
      </c>
      <c r="M29" s="11">
        <v>255.17384770514627</v>
      </c>
      <c r="N29" s="11">
        <v>138.78974620500338</v>
      </c>
      <c r="O29" s="16">
        <v>0.92757003018550299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7.7110024995843433E-3</v>
      </c>
      <c r="D31" s="11">
        <v>0</v>
      </c>
      <c r="E31" s="11">
        <v>7.7107007699513969E-3</v>
      </c>
      <c r="F31" s="11">
        <v>1.9437307695395072E-2</v>
      </c>
      <c r="G31" s="11">
        <v>0</v>
      </c>
      <c r="H31" s="11">
        <v>1.7553847647391672E-2</v>
      </c>
      <c r="I31" s="11">
        <v>5.8443363373345894E-2</v>
      </c>
      <c r="J31" s="11">
        <v>0</v>
      </c>
      <c r="K31" s="11">
        <v>5.7403499025831001E-2</v>
      </c>
      <c r="L31" s="11">
        <v>2.724354997366508</v>
      </c>
      <c r="M31" s="11">
        <v>0</v>
      </c>
      <c r="N31" s="11">
        <v>1.5678395916217061</v>
      </c>
      <c r="O31" s="16">
        <v>2.4650895424416411E-2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4.5829284553390456E-2</v>
      </c>
      <c r="D33" s="11">
        <v>5.8979002353155279</v>
      </c>
      <c r="E33" s="11">
        <v>4.6058274651635964E-2</v>
      </c>
      <c r="F33" s="11">
        <v>0.74925663459932346</v>
      </c>
      <c r="G33" s="11">
        <v>8.3971409166755571</v>
      </c>
      <c r="H33" s="11">
        <v>1.4903306929400439</v>
      </c>
      <c r="I33" s="11">
        <v>0.5396524711801548</v>
      </c>
      <c r="J33" s="11">
        <v>17.650078368588606</v>
      </c>
      <c r="K33" s="11">
        <v>0.8440928872432919</v>
      </c>
      <c r="L33" s="11">
        <v>55.663477778925476</v>
      </c>
      <c r="M33" s="11">
        <v>255.17384770514627</v>
      </c>
      <c r="N33" s="11">
        <v>140.3575857966251</v>
      </c>
      <c r="O33" s="11">
        <v>0.95222092560991944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153330</v>
      </c>
      <c r="D37" s="15">
        <v>6</v>
      </c>
      <c r="E37" s="15">
        <v>153336</v>
      </c>
      <c r="F37" s="15">
        <v>233</v>
      </c>
      <c r="G37" s="15">
        <v>25</v>
      </c>
      <c r="H37" s="15">
        <v>258</v>
      </c>
      <c r="I37" s="15">
        <v>30748</v>
      </c>
      <c r="J37" s="15">
        <v>557</v>
      </c>
      <c r="K37" s="15">
        <v>31305</v>
      </c>
      <c r="L37" s="15">
        <v>587</v>
      </c>
      <c r="M37" s="15">
        <v>433</v>
      </c>
      <c r="N37" s="15">
        <v>1020</v>
      </c>
      <c r="O37" s="15">
        <v>185919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29635.162137400501</v>
      </c>
      <c r="D38" s="15">
        <v>44.171399999999998</v>
      </c>
      <c r="E38" s="15">
        <v>29679.3335374005</v>
      </c>
      <c r="F38" s="15">
        <v>62.583961286126581</v>
      </c>
      <c r="G38" s="15">
        <v>62.7376</v>
      </c>
      <c r="H38" s="15">
        <v>125.32156128612658</v>
      </c>
      <c r="I38" s="15">
        <v>22962.517448559964</v>
      </c>
      <c r="J38" s="15">
        <v>12040.771715424515</v>
      </c>
      <c r="K38" s="15">
        <v>35003.289163984475</v>
      </c>
      <c r="L38" s="15">
        <v>8193.7716201534477</v>
      </c>
      <c r="M38" s="15">
        <v>67605.091468125189</v>
      </c>
      <c r="N38" s="15">
        <v>75798.863088278638</v>
      </c>
      <c r="O38" s="15">
        <v>140606.80735094973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992964.49999989709</v>
      </c>
      <c r="D39" s="15">
        <v>476.2</v>
      </c>
      <c r="E39" s="15">
        <v>993440.69999989704</v>
      </c>
      <c r="F39" s="15">
        <v>1517.06</v>
      </c>
      <c r="G39" s="15">
        <v>1526.1000000000001</v>
      </c>
      <c r="H39" s="15">
        <v>3043.16</v>
      </c>
      <c r="I39" s="15">
        <v>240723.8950000013</v>
      </c>
      <c r="J39" s="15">
        <v>130705.33799999996</v>
      </c>
      <c r="K39" s="15">
        <v>371429.23300000129</v>
      </c>
      <c r="L39" s="15">
        <v>24401.623999999996</v>
      </c>
      <c r="M39" s="15">
        <v>222230.65999999997</v>
      </c>
      <c r="N39" s="15">
        <v>246632.28399999999</v>
      </c>
      <c r="O39" s="15">
        <v>1614545.3769998983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64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2.1638286202916367E-2</v>
      </c>
      <c r="D15" s="11">
        <v>1.5036365045098612E-2</v>
      </c>
      <c r="E15" s="11">
        <v>2.1628393415860314E-2</v>
      </c>
      <c r="F15" s="11">
        <v>2.4167215745939878E-2</v>
      </c>
      <c r="G15" s="11">
        <v>1.1647663230206988E-2</v>
      </c>
      <c r="H15" s="11">
        <v>2.2612089398314342E-2</v>
      </c>
      <c r="I15" s="11">
        <v>9.2717362176731016E-2</v>
      </c>
      <c r="J15" s="11">
        <v>0.32377086296552837</v>
      </c>
      <c r="K15" s="11">
        <v>9.7714013842734926E-2</v>
      </c>
      <c r="L15" s="11">
        <v>1.9166736923477068</v>
      </c>
      <c r="M15" s="11">
        <v>1.4611686495241456</v>
      </c>
      <c r="N15" s="11">
        <v>1.581038397635609</v>
      </c>
      <c r="O15" s="16">
        <v>3.3966964022939777E-2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0.12553217169305939</v>
      </c>
      <c r="D17" s="11">
        <v>0.97197891132921266</v>
      </c>
      <c r="E17" s="11">
        <v>0.12680054754144382</v>
      </c>
      <c r="F17" s="11">
        <v>0.4568514548601833</v>
      </c>
      <c r="G17" s="11">
        <v>9.2878299263781994</v>
      </c>
      <c r="H17" s="11">
        <v>1.5537985924765993</v>
      </c>
      <c r="I17" s="11">
        <v>0.40921233681798136</v>
      </c>
      <c r="J17" s="11">
        <v>24.427213587163518</v>
      </c>
      <c r="K17" s="11">
        <v>0.92861405785627016</v>
      </c>
      <c r="L17" s="11">
        <v>9.7459539823207386</v>
      </c>
      <c r="M17" s="11">
        <v>168.81486968523691</v>
      </c>
      <c r="N17" s="11">
        <v>126.95462871078529</v>
      </c>
      <c r="O17" s="16">
        <v>0.39304857949194927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9.5984525956435297E-3</v>
      </c>
      <c r="D21" s="11">
        <v>0</v>
      </c>
      <c r="E21" s="11">
        <v>9.5840695932830847E-3</v>
      </c>
      <c r="F21" s="11">
        <v>3.7889655573234135E-2</v>
      </c>
      <c r="G21" s="11">
        <v>0</v>
      </c>
      <c r="H21" s="11">
        <v>3.3183161342681837E-2</v>
      </c>
      <c r="I21" s="11">
        <v>3.0252277107480373E-2</v>
      </c>
      <c r="J21" s="11">
        <v>0</v>
      </c>
      <c r="K21" s="11">
        <v>2.9598055940982328E-2</v>
      </c>
      <c r="L21" s="11">
        <v>0.36491802772254645</v>
      </c>
      <c r="M21" s="11">
        <v>0</v>
      </c>
      <c r="N21" s="11">
        <v>9.6031059926985907E-2</v>
      </c>
      <c r="O21" s="16">
        <v>1.2990861937985128E-2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2.0133409345299755E-5</v>
      </c>
      <c r="D22" s="11">
        <v>0</v>
      </c>
      <c r="E22" s="11">
        <v>2.0103240016311385E-5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1.6819566792891781E-5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0.1567890439009646</v>
      </c>
      <c r="D25" s="11">
        <v>0.9870152763743113</v>
      </c>
      <c r="E25" s="11">
        <v>0.15803311379060353</v>
      </c>
      <c r="F25" s="11">
        <v>0.51890832617935734</v>
      </c>
      <c r="G25" s="11">
        <v>9.2994775896084061</v>
      </c>
      <c r="H25" s="11">
        <v>1.6095938432175956</v>
      </c>
      <c r="I25" s="11">
        <v>0.53218197610219276</v>
      </c>
      <c r="J25" s="11">
        <v>24.750984450129046</v>
      </c>
      <c r="K25" s="11">
        <v>1.0559261276399874</v>
      </c>
      <c r="L25" s="11">
        <v>12.027545702390993</v>
      </c>
      <c r="M25" s="11">
        <v>170.27603833476107</v>
      </c>
      <c r="N25" s="11">
        <v>128.63169816834787</v>
      </c>
      <c r="O25" s="11">
        <v>0.44002322501966706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8.0085354334462552E-2</v>
      </c>
      <c r="D28" s="11">
        <v>0</v>
      </c>
      <c r="E28" s="11">
        <v>7.9965348757631088E-2</v>
      </c>
      <c r="F28" s="11">
        <v>0.37681272855916786</v>
      </c>
      <c r="G28" s="11">
        <v>7.2039372947969069E-2</v>
      </c>
      <c r="H28" s="11">
        <v>0.3389550595434731</v>
      </c>
      <c r="I28" s="11">
        <v>0.28701019744182965</v>
      </c>
      <c r="J28" s="11">
        <v>2.4846663826773323</v>
      </c>
      <c r="K28" s="11">
        <v>0.33453565107820743</v>
      </c>
      <c r="L28" s="11">
        <v>0</v>
      </c>
      <c r="M28" s="11">
        <v>0</v>
      </c>
      <c r="N28" s="11">
        <v>0</v>
      </c>
      <c r="O28" s="16">
        <v>0.12131185177217424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0.34855175951896933</v>
      </c>
      <c r="D29" s="11">
        <v>5.5777519899545771</v>
      </c>
      <c r="E29" s="11">
        <v>0.35638756414561601</v>
      </c>
      <c r="F29" s="11">
        <v>1.2827925949961354</v>
      </c>
      <c r="G29" s="11">
        <v>22.741308350197979</v>
      </c>
      <c r="H29" s="11">
        <v>3.9482794955795515</v>
      </c>
      <c r="I29" s="11">
        <v>1.5141250615998232</v>
      </c>
      <c r="J29" s="11">
        <v>13.070847202052455</v>
      </c>
      <c r="K29" s="11">
        <v>1.7640451655562686</v>
      </c>
      <c r="L29" s="11">
        <v>25.251089342685557</v>
      </c>
      <c r="M29" s="11">
        <v>336.3510069211456</v>
      </c>
      <c r="N29" s="11">
        <v>254.48260755839294</v>
      </c>
      <c r="O29" s="16">
        <v>0.87656529056466104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1.2116119262748238E-3</v>
      </c>
      <c r="D31" s="11">
        <v>0</v>
      </c>
      <c r="E31" s="11">
        <v>1.2097963610030358E-3</v>
      </c>
      <c r="F31" s="11">
        <v>0</v>
      </c>
      <c r="G31" s="11">
        <v>0</v>
      </c>
      <c r="H31" s="11">
        <v>0</v>
      </c>
      <c r="I31" s="11">
        <v>3.149919497807868E-3</v>
      </c>
      <c r="J31" s="11">
        <v>0</v>
      </c>
      <c r="K31" s="11">
        <v>3.081800856658662E-3</v>
      </c>
      <c r="L31" s="11">
        <v>0</v>
      </c>
      <c r="M31" s="11">
        <v>0</v>
      </c>
      <c r="N31" s="11">
        <v>0</v>
      </c>
      <c r="O31" s="16">
        <v>1.4497301698495084E-3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0.42984872577970673</v>
      </c>
      <c r="D33" s="11">
        <v>5.5777519899545771</v>
      </c>
      <c r="E33" s="11">
        <v>0.43756270926425012</v>
      </c>
      <c r="F33" s="11">
        <v>1.6596053235553032</v>
      </c>
      <c r="G33" s="11">
        <v>22.813347723145949</v>
      </c>
      <c r="H33" s="11">
        <v>4.2872345551230246</v>
      </c>
      <c r="I33" s="11">
        <v>1.8042851785394609</v>
      </c>
      <c r="J33" s="11">
        <v>15.555513584729788</v>
      </c>
      <c r="K33" s="11">
        <v>2.1016626174911348</v>
      </c>
      <c r="L33" s="11">
        <v>25.251089342685557</v>
      </c>
      <c r="M33" s="11">
        <v>336.3510069211456</v>
      </c>
      <c r="N33" s="11">
        <v>254.48260755839294</v>
      </c>
      <c r="O33" s="11">
        <v>0.99932687250668484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32651</v>
      </c>
      <c r="D37" s="15">
        <v>49</v>
      </c>
      <c r="E37" s="15">
        <v>32700</v>
      </c>
      <c r="F37" s="15">
        <v>698</v>
      </c>
      <c r="G37" s="15">
        <v>99</v>
      </c>
      <c r="H37" s="15">
        <v>797</v>
      </c>
      <c r="I37" s="15">
        <v>5429</v>
      </c>
      <c r="J37" s="15">
        <v>120</v>
      </c>
      <c r="K37" s="15">
        <v>5549</v>
      </c>
      <c r="L37" s="15">
        <v>10</v>
      </c>
      <c r="M37" s="15">
        <v>28</v>
      </c>
      <c r="N37" s="15">
        <v>38</v>
      </c>
      <c r="O37" s="15">
        <v>39084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4074.7340119463947</v>
      </c>
      <c r="D38" s="15">
        <v>482.40769999999998</v>
      </c>
      <c r="E38" s="15">
        <v>4557.1417119463949</v>
      </c>
      <c r="F38" s="15">
        <v>401.96931753424656</v>
      </c>
      <c r="G38" s="15">
        <v>1304.5097939726027</v>
      </c>
      <c r="H38" s="15">
        <v>1706.4791115068492</v>
      </c>
      <c r="I38" s="15">
        <v>2094.2336982519237</v>
      </c>
      <c r="J38" s="15">
        <v>1978.4276850816384</v>
      </c>
      <c r="K38" s="15">
        <v>4072.6613833335623</v>
      </c>
      <c r="L38" s="15">
        <v>79.811300000000003</v>
      </c>
      <c r="M38" s="15">
        <v>6044.131340839258</v>
      </c>
      <c r="N38" s="15">
        <v>6123.9426408392583</v>
      </c>
      <c r="O38" s="15">
        <v>16460.224847626065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181519.56100000083</v>
      </c>
      <c r="D39" s="15">
        <v>2369.6</v>
      </c>
      <c r="E39" s="15">
        <v>183889.16100000084</v>
      </c>
      <c r="F39" s="15">
        <v>5468.5420000000031</v>
      </c>
      <c r="G39" s="15">
        <v>10520.35</v>
      </c>
      <c r="H39" s="15">
        <v>15988.892000000003</v>
      </c>
      <c r="I39" s="15">
        <v>112843.41700000004</v>
      </c>
      <c r="J39" s="15">
        <v>62635.966</v>
      </c>
      <c r="K39" s="15">
        <v>175479.38300000003</v>
      </c>
      <c r="L39" s="15">
        <v>403.74599999999998</v>
      </c>
      <c r="M39" s="15">
        <v>22820</v>
      </c>
      <c r="N39" s="15">
        <v>23223.745999999999</v>
      </c>
      <c r="O39" s="15">
        <v>398581.18200000084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47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0.16548929032041973</v>
      </c>
      <c r="D17" s="11">
        <v>0.59104561153451918</v>
      </c>
      <c r="E17" s="11">
        <v>0.16604336732028421</v>
      </c>
      <c r="F17" s="11">
        <v>0.2087211660141875</v>
      </c>
      <c r="G17" s="11">
        <v>5.1589352922139016</v>
      </c>
      <c r="H17" s="11">
        <v>0.30981471522180593</v>
      </c>
      <c r="I17" s="11">
        <v>0.40135725225329716</v>
      </c>
      <c r="J17" s="11">
        <v>15.065114773297809</v>
      </c>
      <c r="K17" s="11">
        <v>0.74527069188960204</v>
      </c>
      <c r="L17" s="11">
        <v>17.56608140285698</v>
      </c>
      <c r="M17" s="11">
        <v>64.9987943799308</v>
      </c>
      <c r="N17" s="11">
        <v>58.674432649654285</v>
      </c>
      <c r="O17" s="16">
        <v>0.45445105977042805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1.1125898588724092E-2</v>
      </c>
      <c r="D21" s="11">
        <v>0</v>
      </c>
      <c r="E21" s="11">
        <v>1.1111412598965441E-2</v>
      </c>
      <c r="F21" s="11">
        <v>2.3401377150313392E-3</v>
      </c>
      <c r="G21" s="11">
        <v>0</v>
      </c>
      <c r="H21" s="11">
        <v>2.2923472919878125E-3</v>
      </c>
      <c r="I21" s="11">
        <v>2.2341941179907256E-2</v>
      </c>
      <c r="J21" s="11">
        <v>0</v>
      </c>
      <c r="K21" s="11">
        <v>2.1817949029306925E-2</v>
      </c>
      <c r="L21" s="11">
        <v>0</v>
      </c>
      <c r="M21" s="11">
        <v>0</v>
      </c>
      <c r="N21" s="11">
        <v>0</v>
      </c>
      <c r="O21" s="16">
        <v>1.1718121105772458E-2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0.17661518890914382</v>
      </c>
      <c r="D25" s="11">
        <v>0.59104561153451918</v>
      </c>
      <c r="E25" s="11">
        <v>0.17715477991924966</v>
      </c>
      <c r="F25" s="11">
        <v>0.21106130372921883</v>
      </c>
      <c r="G25" s="11">
        <v>5.1589352922139016</v>
      </c>
      <c r="H25" s="11">
        <v>0.31210706251379372</v>
      </c>
      <c r="I25" s="11">
        <v>0.42369919343320439</v>
      </c>
      <c r="J25" s="11">
        <v>15.065114773297809</v>
      </c>
      <c r="K25" s="11">
        <v>0.76708864091890894</v>
      </c>
      <c r="L25" s="11">
        <v>17.56608140285698</v>
      </c>
      <c r="M25" s="11">
        <v>64.9987943799308</v>
      </c>
      <c r="N25" s="11">
        <v>58.674432649654285</v>
      </c>
      <c r="O25" s="11">
        <v>0.46616918087620052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0.67315268454620747</v>
      </c>
      <c r="D29" s="11">
        <v>2.036176338682965</v>
      </c>
      <c r="E29" s="11">
        <v>0.67492734989455383</v>
      </c>
      <c r="F29" s="11">
        <v>0.74019769477656816</v>
      </c>
      <c r="G29" s="11">
        <v>22.830414718278334</v>
      </c>
      <c r="H29" s="11">
        <v>1.1913253399127512</v>
      </c>
      <c r="I29" s="11">
        <v>2.2691643841793345</v>
      </c>
      <c r="J29" s="11">
        <v>51.542046536982554</v>
      </c>
      <c r="K29" s="11">
        <v>3.4247758539984159</v>
      </c>
      <c r="L29" s="11">
        <v>141.87523721907911</v>
      </c>
      <c r="M29" s="11">
        <v>555.70710144301188</v>
      </c>
      <c r="N29" s="11">
        <v>500.52951954648751</v>
      </c>
      <c r="O29" s="16">
        <v>2.8288939948563043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0.67315268454620747</v>
      </c>
      <c r="D33" s="11">
        <v>2.036176338682965</v>
      </c>
      <c r="E33" s="11">
        <v>0.67492734989455383</v>
      </c>
      <c r="F33" s="11">
        <v>0.74019769477656816</v>
      </c>
      <c r="G33" s="11">
        <v>22.830414718278334</v>
      </c>
      <c r="H33" s="11">
        <v>1.1913253399127512</v>
      </c>
      <c r="I33" s="11">
        <v>2.2691643841793345</v>
      </c>
      <c r="J33" s="11">
        <v>51.542046536982554</v>
      </c>
      <c r="K33" s="11">
        <v>3.4247758539984159</v>
      </c>
      <c r="L33" s="11">
        <v>141.87523721907911</v>
      </c>
      <c r="M33" s="11">
        <v>555.70710144301188</v>
      </c>
      <c r="N33" s="11">
        <v>500.52951954648751</v>
      </c>
      <c r="O33" s="11">
        <v>2.8288939948563043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16875</v>
      </c>
      <c r="D37" s="15">
        <v>22</v>
      </c>
      <c r="E37" s="15">
        <v>16897</v>
      </c>
      <c r="F37" s="15">
        <v>1439</v>
      </c>
      <c r="G37" s="15">
        <v>30</v>
      </c>
      <c r="H37" s="15">
        <v>1469</v>
      </c>
      <c r="I37" s="15">
        <v>2415</v>
      </c>
      <c r="J37" s="15">
        <v>58</v>
      </c>
      <c r="K37" s="15">
        <v>2473</v>
      </c>
      <c r="L37" s="15">
        <v>10</v>
      </c>
      <c r="M37" s="15">
        <v>65</v>
      </c>
      <c r="N37" s="15">
        <v>75</v>
      </c>
      <c r="O37" s="15">
        <v>20914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2510.2311716760901</v>
      </c>
      <c r="D38" s="15">
        <v>2.2700999999999998</v>
      </c>
      <c r="E38" s="15">
        <v>2512.5012716760903</v>
      </c>
      <c r="F38" s="15">
        <v>299.49133558278544</v>
      </c>
      <c r="G38" s="15">
        <v>199.2884</v>
      </c>
      <c r="H38" s="15">
        <v>498.77973558278541</v>
      </c>
      <c r="I38" s="15">
        <v>1169.1341065707172</v>
      </c>
      <c r="J38" s="15">
        <v>1069.1300016680505</v>
      </c>
      <c r="K38" s="15">
        <v>2238.2641082387677</v>
      </c>
      <c r="L38" s="15">
        <v>100.25221590909091</v>
      </c>
      <c r="M38" s="15">
        <v>3225.2527513107807</v>
      </c>
      <c r="N38" s="15">
        <v>3325.5049672198716</v>
      </c>
      <c r="O38" s="15">
        <v>8575.0500827175147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69791.51199999977</v>
      </c>
      <c r="D39" s="15">
        <v>784.2</v>
      </c>
      <c r="E39" s="15">
        <v>70575.711999999767</v>
      </c>
      <c r="F39" s="15">
        <v>7107.6600000000153</v>
      </c>
      <c r="G39" s="15">
        <v>1551.3</v>
      </c>
      <c r="H39" s="15">
        <v>8658.9600000000155</v>
      </c>
      <c r="I39" s="15">
        <v>13378.561000000036</v>
      </c>
      <c r="J39" s="15">
        <v>11020</v>
      </c>
      <c r="K39" s="15">
        <v>24398.561000000038</v>
      </c>
      <c r="L39" s="15">
        <v>356.74799999999993</v>
      </c>
      <c r="M39" s="15">
        <v>19870</v>
      </c>
      <c r="N39" s="15">
        <v>20226.748</v>
      </c>
      <c r="O39" s="15">
        <v>123859.98099999983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65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0.1291237188367679</v>
      </c>
      <c r="D17" s="11">
        <v>2.0710184558107546E-2</v>
      </c>
      <c r="E17" s="11">
        <v>0.12909741763970853</v>
      </c>
      <c r="F17" s="11">
        <v>5.75389755361339E-2</v>
      </c>
      <c r="G17" s="11">
        <v>2.8278428526785242</v>
      </c>
      <c r="H17" s="11">
        <v>0.35435724808710434</v>
      </c>
      <c r="I17" s="11">
        <v>0.2067542278692886</v>
      </c>
      <c r="J17" s="11">
        <v>0</v>
      </c>
      <c r="K17" s="11">
        <v>0.20611968803951075</v>
      </c>
      <c r="L17" s="11">
        <v>0.91670770828149162</v>
      </c>
      <c r="M17" s="11">
        <v>0</v>
      </c>
      <c r="N17" s="11">
        <v>0.89108544314318905</v>
      </c>
      <c r="O17" s="16">
        <v>0.19168431013951581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2.893131677157346E-3</v>
      </c>
      <c r="D21" s="11">
        <v>0</v>
      </c>
      <c r="E21" s="11">
        <v>2.8924298014472156E-3</v>
      </c>
      <c r="F21" s="11">
        <v>4.6855002830509148E-4</v>
      </c>
      <c r="G21" s="11">
        <v>0</v>
      </c>
      <c r="H21" s="11">
        <v>4.183482395581174E-4</v>
      </c>
      <c r="I21" s="11">
        <v>1.0297306576744009E-2</v>
      </c>
      <c r="J21" s="11">
        <v>0</v>
      </c>
      <c r="K21" s="11">
        <v>1.0265703589807711E-2</v>
      </c>
      <c r="L21" s="11">
        <v>5.6705753860403753E-2</v>
      </c>
      <c r="M21" s="11">
        <v>0</v>
      </c>
      <c r="N21" s="11">
        <v>5.5120810429522903E-2</v>
      </c>
      <c r="O21" s="16">
        <v>7.7411950939246157E-3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0.13201685051392525</v>
      </c>
      <c r="D25" s="11">
        <v>2.0710184558107546E-2</v>
      </c>
      <c r="E25" s="11">
        <v>0.13198984744115574</v>
      </c>
      <c r="F25" s="11">
        <v>5.8007525564438993E-2</v>
      </c>
      <c r="G25" s="11">
        <v>2.8278428526785242</v>
      </c>
      <c r="H25" s="11">
        <v>0.35477559632666245</v>
      </c>
      <c r="I25" s="11">
        <v>0.21705153444603262</v>
      </c>
      <c r="J25" s="11">
        <v>0</v>
      </c>
      <c r="K25" s="11">
        <v>0.21638539162931847</v>
      </c>
      <c r="L25" s="11">
        <v>0.97341346214189539</v>
      </c>
      <c r="M25" s="11">
        <v>0</v>
      </c>
      <c r="N25" s="11">
        <v>0.94620625357271193</v>
      </c>
      <c r="O25" s="11">
        <v>0.19942550523344044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8.7493032191657341E-3</v>
      </c>
      <c r="D29" s="11">
        <v>0</v>
      </c>
      <c r="E29" s="11">
        <v>8.7471806322615211E-3</v>
      </c>
      <c r="F29" s="11">
        <v>0</v>
      </c>
      <c r="G29" s="11">
        <v>13.909226728885733</v>
      </c>
      <c r="H29" s="11">
        <v>1.490274292380614</v>
      </c>
      <c r="I29" s="11">
        <v>7.2923365358907614E-3</v>
      </c>
      <c r="J29" s="11">
        <v>0</v>
      </c>
      <c r="K29" s="11">
        <v>7.269955963402094E-3</v>
      </c>
      <c r="L29" s="11">
        <v>0</v>
      </c>
      <c r="M29" s="11">
        <v>0</v>
      </c>
      <c r="N29" s="11">
        <v>0</v>
      </c>
      <c r="O29" s="16">
        <v>1.4314038067728376E-2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1.7539403967389979E-2</v>
      </c>
      <c r="D31" s="11">
        <v>0</v>
      </c>
      <c r="E31" s="11">
        <v>1.7535148896073289E-2</v>
      </c>
      <c r="F31" s="11">
        <v>0</v>
      </c>
      <c r="G31" s="11">
        <v>0</v>
      </c>
      <c r="H31" s="11">
        <v>0</v>
      </c>
      <c r="I31" s="11">
        <v>2.0773361130634237E-2</v>
      </c>
      <c r="J31" s="11">
        <v>0</v>
      </c>
      <c r="K31" s="11">
        <v>2.0709606569619503E-2</v>
      </c>
      <c r="L31" s="11">
        <v>8.9948627552136798E-2</v>
      </c>
      <c r="M31" s="11">
        <v>0</v>
      </c>
      <c r="N31" s="11">
        <v>8.7434535477698194E-2</v>
      </c>
      <c r="O31" s="16">
        <v>2.1926417460251913E-2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2.6288707186555713E-2</v>
      </c>
      <c r="D33" s="11">
        <v>0</v>
      </c>
      <c r="E33" s="11">
        <v>2.628232952833481E-2</v>
      </c>
      <c r="F33" s="11">
        <v>0</v>
      </c>
      <c r="G33" s="11">
        <v>13.909226728885733</v>
      </c>
      <c r="H33" s="11">
        <v>1.490274292380614</v>
      </c>
      <c r="I33" s="11">
        <v>2.8065697666524999E-2</v>
      </c>
      <c r="J33" s="11">
        <v>0</v>
      </c>
      <c r="K33" s="11">
        <v>2.7979562533021599E-2</v>
      </c>
      <c r="L33" s="11">
        <v>8.9948627552136798E-2</v>
      </c>
      <c r="M33" s="11">
        <v>0</v>
      </c>
      <c r="N33" s="11">
        <v>8.7434535477698194E-2</v>
      </c>
      <c r="O33" s="11">
        <v>3.6240455527980289E-2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4121</v>
      </c>
      <c r="D37" s="15">
        <v>1</v>
      </c>
      <c r="E37" s="15">
        <v>4122</v>
      </c>
      <c r="F37" s="15">
        <v>25</v>
      </c>
      <c r="G37" s="15">
        <v>3</v>
      </c>
      <c r="H37" s="15">
        <v>28</v>
      </c>
      <c r="I37" s="15">
        <v>1949</v>
      </c>
      <c r="J37" s="15">
        <v>6</v>
      </c>
      <c r="K37" s="15">
        <v>1955</v>
      </c>
      <c r="L37" s="15">
        <v>313</v>
      </c>
      <c r="M37" s="15">
        <v>9</v>
      </c>
      <c r="N37" s="15">
        <v>322</v>
      </c>
      <c r="O37" s="15">
        <v>6427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675.7062979606701</v>
      </c>
      <c r="D38" s="15">
        <v>0.18629999999999999</v>
      </c>
      <c r="E38" s="15">
        <v>675.89259796067006</v>
      </c>
      <c r="F38" s="15">
        <v>0.60871863013698635</v>
      </c>
      <c r="G38" s="15">
        <v>6.4131</v>
      </c>
      <c r="H38" s="15">
        <v>7.0218186301369867</v>
      </c>
      <c r="I38" s="15">
        <v>612.18458175483272</v>
      </c>
      <c r="J38" s="15">
        <v>87.273399999999995</v>
      </c>
      <c r="K38" s="15">
        <v>699.45798175483276</v>
      </c>
      <c r="L38" s="15">
        <v>1423.4667493150685</v>
      </c>
      <c r="M38" s="15">
        <v>1151.0679</v>
      </c>
      <c r="N38" s="15">
        <v>2574.5346493150682</v>
      </c>
      <c r="O38" s="15">
        <v>3956.907047660708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24183.06700000001</v>
      </c>
      <c r="D39" s="15">
        <v>6</v>
      </c>
      <c r="E39" s="15">
        <v>24189.06700000001</v>
      </c>
      <c r="F39" s="15">
        <v>122.908</v>
      </c>
      <c r="G39" s="15">
        <v>103.5</v>
      </c>
      <c r="H39" s="15">
        <v>226.40800000000002</v>
      </c>
      <c r="I39" s="15">
        <v>8302.0580000000009</v>
      </c>
      <c r="J39" s="15">
        <v>2013</v>
      </c>
      <c r="K39" s="15">
        <v>10315.058000000001</v>
      </c>
      <c r="L39" s="15">
        <v>2878.8070000000012</v>
      </c>
      <c r="M39" s="15">
        <v>2212.5</v>
      </c>
      <c r="N39" s="15">
        <v>5091.3070000000007</v>
      </c>
      <c r="O39" s="15">
        <v>39821.840000000011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6"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66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7.2048042728320175E-2</v>
      </c>
      <c r="D17" s="11">
        <v>0</v>
      </c>
      <c r="E17" s="11">
        <v>7.2028194782664992E-2</v>
      </c>
      <c r="F17" s="11">
        <v>0.27940462896142809</v>
      </c>
      <c r="G17" s="11">
        <v>3.7626456789792488</v>
      </c>
      <c r="H17" s="11">
        <v>2.148460802141722</v>
      </c>
      <c r="I17" s="11">
        <v>0.30866642823980983</v>
      </c>
      <c r="J17" s="11">
        <v>4.8169387128159915</v>
      </c>
      <c r="K17" s="11">
        <v>0.51251874023803712</v>
      </c>
      <c r="L17" s="11">
        <v>0</v>
      </c>
      <c r="M17" s="11">
        <v>5.7607425351860542</v>
      </c>
      <c r="N17" s="11">
        <v>3.8404950234573696</v>
      </c>
      <c r="O17" s="16">
        <v>0.15433490248437937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8.3346274231514954E-3</v>
      </c>
      <c r="D21" s="11">
        <v>0</v>
      </c>
      <c r="E21" s="11">
        <v>8.3323313825390561E-3</v>
      </c>
      <c r="F21" s="11">
        <v>0</v>
      </c>
      <c r="G21" s="11">
        <v>0</v>
      </c>
      <c r="H21" s="11">
        <v>0</v>
      </c>
      <c r="I21" s="11">
        <v>1.1172732202902618E-2</v>
      </c>
      <c r="J21" s="11">
        <v>0</v>
      </c>
      <c r="K21" s="11">
        <v>1.0667530398945283E-2</v>
      </c>
      <c r="L21" s="11">
        <v>0</v>
      </c>
      <c r="M21" s="11">
        <v>0</v>
      </c>
      <c r="N21" s="11">
        <v>0</v>
      </c>
      <c r="O21" s="16">
        <v>8.5620599901177485E-3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8.0382670151471672E-2</v>
      </c>
      <c r="D25" s="11">
        <v>0</v>
      </c>
      <c r="E25" s="11">
        <v>8.0360526165204046E-2</v>
      </c>
      <c r="F25" s="11">
        <v>0.27940462896142809</v>
      </c>
      <c r="G25" s="11">
        <v>3.7626456789792488</v>
      </c>
      <c r="H25" s="11">
        <v>2.148460802141722</v>
      </c>
      <c r="I25" s="11">
        <v>0.31983916044271243</v>
      </c>
      <c r="J25" s="11">
        <v>4.8169387128159915</v>
      </c>
      <c r="K25" s="11">
        <v>0.52318627063698242</v>
      </c>
      <c r="L25" s="11">
        <v>0</v>
      </c>
      <c r="M25" s="11">
        <v>5.7607425351860542</v>
      </c>
      <c r="N25" s="11">
        <v>3.8404950234573696</v>
      </c>
      <c r="O25" s="11">
        <v>0.16289696247449711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0.15225121185664045</v>
      </c>
      <c r="D29" s="11">
        <v>0</v>
      </c>
      <c r="E29" s="11">
        <v>0.15220926937403531</v>
      </c>
      <c r="F29" s="11">
        <v>0.31621262418231183</v>
      </c>
      <c r="G29" s="11">
        <v>10.063415789272184</v>
      </c>
      <c r="H29" s="11">
        <v>5.5464192005720001</v>
      </c>
      <c r="I29" s="11">
        <v>0.61152676495861802</v>
      </c>
      <c r="J29" s="11">
        <v>9.5299914873817091</v>
      </c>
      <c r="K29" s="11">
        <v>1.0147964741464448</v>
      </c>
      <c r="L29" s="11">
        <v>0</v>
      </c>
      <c r="M29" s="11">
        <v>26.677928261372529</v>
      </c>
      <c r="N29" s="11">
        <v>17.785285507581687</v>
      </c>
      <c r="O29" s="16">
        <v>0.33344002452533555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8.1629070119394867E-2</v>
      </c>
      <c r="D31" s="11">
        <v>0</v>
      </c>
      <c r="E31" s="11">
        <v>8.1606582772254549E-2</v>
      </c>
      <c r="F31" s="11">
        <v>0</v>
      </c>
      <c r="G31" s="11">
        <v>0</v>
      </c>
      <c r="H31" s="11">
        <v>0</v>
      </c>
      <c r="I31" s="11">
        <v>0.85400333467272871</v>
      </c>
      <c r="J31" s="11">
        <v>0</v>
      </c>
      <c r="K31" s="11">
        <v>0.815387531713614</v>
      </c>
      <c r="L31" s="11">
        <v>0</v>
      </c>
      <c r="M31" s="11">
        <v>0</v>
      </c>
      <c r="N31" s="11">
        <v>0</v>
      </c>
      <c r="O31" s="16">
        <v>0.18006112642942151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0.23388028197603533</v>
      </c>
      <c r="D33" s="11">
        <v>0</v>
      </c>
      <c r="E33" s="11">
        <v>0.23381585214628986</v>
      </c>
      <c r="F33" s="11">
        <v>0.31621262418231183</v>
      </c>
      <c r="G33" s="11">
        <v>10.063415789272184</v>
      </c>
      <c r="H33" s="11">
        <v>5.5464192005720001</v>
      </c>
      <c r="I33" s="11">
        <v>1.4655300996313467</v>
      </c>
      <c r="J33" s="11">
        <v>9.5299914873817091</v>
      </c>
      <c r="K33" s="11">
        <v>1.8301840058600587</v>
      </c>
      <c r="L33" s="11">
        <v>0</v>
      </c>
      <c r="M33" s="11">
        <v>26.677928261372529</v>
      </c>
      <c r="N33" s="11">
        <v>17.785285507581687</v>
      </c>
      <c r="O33" s="11">
        <v>0.51350115095475712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3629</v>
      </c>
      <c r="D37" s="15">
        <v>1</v>
      </c>
      <c r="E37" s="15">
        <v>3630</v>
      </c>
      <c r="F37" s="15">
        <v>19</v>
      </c>
      <c r="G37" s="15">
        <v>22</v>
      </c>
      <c r="H37" s="15">
        <v>41</v>
      </c>
      <c r="I37" s="15">
        <v>549</v>
      </c>
      <c r="J37" s="15">
        <v>26</v>
      </c>
      <c r="K37" s="15">
        <v>575</v>
      </c>
      <c r="L37" s="15">
        <v>1</v>
      </c>
      <c r="M37" s="15">
        <v>2</v>
      </c>
      <c r="N37" s="15">
        <v>3</v>
      </c>
      <c r="O37" s="15">
        <v>4249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388.38424541464121</v>
      </c>
      <c r="D38" s="15">
        <v>3.3854000000000002</v>
      </c>
      <c r="E38" s="15">
        <v>391.76964541464122</v>
      </c>
      <c r="F38" s="15">
        <v>6.1340000000000003</v>
      </c>
      <c r="G38" s="15">
        <v>86.265119881305637</v>
      </c>
      <c r="H38" s="15">
        <v>92.399119881305637</v>
      </c>
      <c r="I38" s="15">
        <v>162.1993962207483</v>
      </c>
      <c r="J38" s="15">
        <v>174.55507789160214</v>
      </c>
      <c r="K38" s="15">
        <v>336.75447411235041</v>
      </c>
      <c r="L38" s="15">
        <v>0.2994</v>
      </c>
      <c r="M38" s="15">
        <v>38.761899999999997</v>
      </c>
      <c r="N38" s="15">
        <v>39.061299999999996</v>
      </c>
      <c r="O38" s="15">
        <v>859.98453940829722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18956.094999999914</v>
      </c>
      <c r="D39" s="15">
        <v>47.5</v>
      </c>
      <c r="E39" s="15">
        <v>19003.594999999914</v>
      </c>
      <c r="F39" s="15">
        <v>164.30400000000003</v>
      </c>
      <c r="G39" s="15">
        <v>1755</v>
      </c>
      <c r="H39" s="15">
        <v>1919.3040000000001</v>
      </c>
      <c r="I39" s="15">
        <v>5846.186999999999</v>
      </c>
      <c r="J39" s="15">
        <v>4683</v>
      </c>
      <c r="K39" s="15">
        <v>10529.186999999998</v>
      </c>
      <c r="L39" s="15">
        <v>5.28</v>
      </c>
      <c r="M39" s="15">
        <v>390</v>
      </c>
      <c r="N39" s="15">
        <v>395.28</v>
      </c>
      <c r="O39" s="15">
        <v>31847.365999999914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67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4.660561301541627E-2</v>
      </c>
      <c r="D17" s="11">
        <v>7.6549413531484006E-2</v>
      </c>
      <c r="E17" s="11">
        <v>4.6656668088759949E-2</v>
      </c>
      <c r="F17" s="11">
        <v>0</v>
      </c>
      <c r="G17" s="11">
        <v>1.7261858338890701</v>
      </c>
      <c r="H17" s="11">
        <v>6.0233100051746638</v>
      </c>
      <c r="I17" s="11">
        <v>0.11796404623233095</v>
      </c>
      <c r="J17" s="11">
        <v>0.76119312358693281</v>
      </c>
      <c r="K17" s="11">
        <v>0.13992166533881331</v>
      </c>
      <c r="L17" s="11">
        <v>2.4643376766251639</v>
      </c>
      <c r="M17" s="11">
        <v>9.3456447157444771</v>
      </c>
      <c r="N17" s="11">
        <v>3.6786859776462193</v>
      </c>
      <c r="O17" s="16">
        <v>8.947017380961915E-2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8.4538268708957576E-3</v>
      </c>
      <c r="D21" s="11">
        <v>0</v>
      </c>
      <c r="E21" s="11">
        <v>8.4394128438354081E-3</v>
      </c>
      <c r="F21" s="11">
        <v>0</v>
      </c>
      <c r="G21" s="11">
        <v>0</v>
      </c>
      <c r="H21" s="11">
        <v>0</v>
      </c>
      <c r="I21" s="11">
        <v>2.7717920092840034E-2</v>
      </c>
      <c r="J21" s="11">
        <v>0</v>
      </c>
      <c r="K21" s="11">
        <v>2.6771726033445898E-2</v>
      </c>
      <c r="L21" s="11">
        <v>0</v>
      </c>
      <c r="M21" s="11">
        <v>0</v>
      </c>
      <c r="N21" s="11">
        <v>0</v>
      </c>
      <c r="O21" s="16">
        <v>1.1013997897094254E-2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5.5059439886312025E-2</v>
      </c>
      <c r="D25" s="11">
        <v>7.6549413531484006E-2</v>
      </c>
      <c r="E25" s="11">
        <v>5.5096080932595354E-2</v>
      </c>
      <c r="F25" s="11">
        <v>0</v>
      </c>
      <c r="G25" s="11">
        <v>1.7261858338890701</v>
      </c>
      <c r="H25" s="11">
        <v>6.0233100051746638</v>
      </c>
      <c r="I25" s="11">
        <v>0.145681966325171</v>
      </c>
      <c r="J25" s="11">
        <v>0.76119312358693281</v>
      </c>
      <c r="K25" s="11">
        <v>0.16669339137225922</v>
      </c>
      <c r="L25" s="11">
        <v>2.4643376766251639</v>
      </c>
      <c r="M25" s="11">
        <v>9.3456447157444771</v>
      </c>
      <c r="N25" s="11">
        <v>3.6786859776462193</v>
      </c>
      <c r="O25" s="11">
        <v>0.10048417170671341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0.26608035908468769</v>
      </c>
      <c r="D29" s="11">
        <v>0</v>
      </c>
      <c r="E29" s="11">
        <v>0.26562668413313661</v>
      </c>
      <c r="F29" s="11">
        <v>0</v>
      </c>
      <c r="G29" s="11">
        <v>7.3794818363246391</v>
      </c>
      <c r="H29" s="11">
        <v>32.452200732629606</v>
      </c>
      <c r="I29" s="11">
        <v>0.70433149089369118</v>
      </c>
      <c r="J29" s="11">
        <v>4.2349031557333401</v>
      </c>
      <c r="K29" s="11">
        <v>0.82485301358902052</v>
      </c>
      <c r="L29" s="11">
        <v>0</v>
      </c>
      <c r="M29" s="11">
        <v>17.27350827508711</v>
      </c>
      <c r="N29" s="11">
        <v>3.0482661661918433</v>
      </c>
      <c r="O29" s="16">
        <v>0.38066121195215963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9.1104084345661612E-2</v>
      </c>
      <c r="D31" s="11">
        <v>0</v>
      </c>
      <c r="E31" s="11">
        <v>9.0948749163486567E-2</v>
      </c>
      <c r="F31" s="11">
        <v>0</v>
      </c>
      <c r="G31" s="11">
        <v>0</v>
      </c>
      <c r="H31" s="11">
        <v>0</v>
      </c>
      <c r="I31" s="11">
        <v>0.87522246687220229</v>
      </c>
      <c r="J31" s="11">
        <v>0</v>
      </c>
      <c r="K31" s="11">
        <v>0.84534539470989811</v>
      </c>
      <c r="L31" s="11">
        <v>10.399752761471936</v>
      </c>
      <c r="M31" s="11">
        <v>0</v>
      </c>
      <c r="N31" s="11">
        <v>8.5645022741533587</v>
      </c>
      <c r="O31" s="16">
        <v>0.26206334677609955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0.35718444343034927</v>
      </c>
      <c r="D33" s="11">
        <v>0</v>
      </c>
      <c r="E33" s="11">
        <v>0.35657543329662317</v>
      </c>
      <c r="F33" s="11">
        <v>0</v>
      </c>
      <c r="G33" s="11">
        <v>7.3794818363246391</v>
      </c>
      <c r="H33" s="11">
        <v>32.452200732629606</v>
      </c>
      <c r="I33" s="11">
        <v>1.5795539577658935</v>
      </c>
      <c r="J33" s="11">
        <v>4.2349031557333401</v>
      </c>
      <c r="K33" s="11">
        <v>1.6701984082989187</v>
      </c>
      <c r="L33" s="11">
        <v>10.399752761471936</v>
      </c>
      <c r="M33" s="11">
        <v>17.27350827508711</v>
      </c>
      <c r="N33" s="11">
        <v>11.612768440345203</v>
      </c>
      <c r="O33" s="11">
        <v>0.64272455872825918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5855</v>
      </c>
      <c r="D37" s="15">
        <v>10</v>
      </c>
      <c r="E37" s="15">
        <v>5865</v>
      </c>
      <c r="F37" s="15">
        <v>0</v>
      </c>
      <c r="G37" s="15">
        <v>3</v>
      </c>
      <c r="H37" s="15">
        <v>3</v>
      </c>
      <c r="I37" s="15">
        <v>962</v>
      </c>
      <c r="J37" s="15">
        <v>34</v>
      </c>
      <c r="K37" s="15">
        <v>996</v>
      </c>
      <c r="L37" s="15">
        <v>42</v>
      </c>
      <c r="M37" s="15">
        <v>9</v>
      </c>
      <c r="N37" s="15">
        <v>51</v>
      </c>
      <c r="O37" s="15">
        <v>6915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543.36687228868948</v>
      </c>
      <c r="D38" s="15">
        <v>184.08430000000001</v>
      </c>
      <c r="E38" s="15">
        <v>727.45117228868946</v>
      </c>
      <c r="F38" s="15">
        <v>0</v>
      </c>
      <c r="G38" s="15">
        <v>1.3520000000000001</v>
      </c>
      <c r="H38" s="15">
        <v>1.3520000000000001</v>
      </c>
      <c r="I38" s="15">
        <v>217.60458002810921</v>
      </c>
      <c r="J38" s="15">
        <v>771.86624730087135</v>
      </c>
      <c r="K38" s="15">
        <v>989.47082732898059</v>
      </c>
      <c r="L38" s="15">
        <v>134.03347594339624</v>
      </c>
      <c r="M38" s="15">
        <v>140.00710000000001</v>
      </c>
      <c r="N38" s="15">
        <v>274.04057594339622</v>
      </c>
      <c r="O38" s="15">
        <v>1992.3145755610662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23123.974000000013</v>
      </c>
      <c r="D39" s="15">
        <v>2146.5</v>
      </c>
      <c r="E39" s="15">
        <v>25270.474000000013</v>
      </c>
      <c r="F39" s="15">
        <v>0</v>
      </c>
      <c r="G39" s="15">
        <v>108</v>
      </c>
      <c r="H39" s="15">
        <v>108</v>
      </c>
      <c r="I39" s="15">
        <v>4371.3350000000028</v>
      </c>
      <c r="J39" s="15">
        <v>8422.5</v>
      </c>
      <c r="K39" s="15">
        <v>12793.835000000003</v>
      </c>
      <c r="L39" s="15">
        <v>305.51399999999995</v>
      </c>
      <c r="M39" s="15">
        <v>3078</v>
      </c>
      <c r="N39" s="15">
        <v>3383.5140000000001</v>
      </c>
      <c r="O39" s="15">
        <v>41555.823000000019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68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7.2177186434723734E-2</v>
      </c>
      <c r="D17" s="11">
        <v>0</v>
      </c>
      <c r="E17" s="11">
        <v>7.2110293768889888E-2</v>
      </c>
      <c r="F17" s="11">
        <v>2.2382970556480634E-2</v>
      </c>
      <c r="G17" s="11">
        <v>0.46704965754176647</v>
      </c>
      <c r="H17" s="11">
        <v>3.2517823821102534E-2</v>
      </c>
      <c r="I17" s="11">
        <v>0.2290993939729995</v>
      </c>
      <c r="J17" s="11">
        <v>0.12509346274563402</v>
      </c>
      <c r="K17" s="11">
        <v>0.22716139525447715</v>
      </c>
      <c r="L17" s="11">
        <v>0</v>
      </c>
      <c r="M17" s="11">
        <v>0</v>
      </c>
      <c r="N17" s="11">
        <v>0</v>
      </c>
      <c r="O17" s="16">
        <v>8.7071152013510816E-2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1.4591079871798987E-2</v>
      </c>
      <c r="D21" s="11">
        <v>0</v>
      </c>
      <c r="E21" s="11">
        <v>1.4577557091565623E-2</v>
      </c>
      <c r="F21" s="11">
        <v>2.782123186805404E-2</v>
      </c>
      <c r="G21" s="11">
        <v>0</v>
      </c>
      <c r="H21" s="11">
        <v>2.7187129717215201E-2</v>
      </c>
      <c r="I21" s="11">
        <v>4.2376530505127109E-2</v>
      </c>
      <c r="J21" s="11">
        <v>0</v>
      </c>
      <c r="K21" s="11">
        <v>4.1586905713106109E-2</v>
      </c>
      <c r="L21" s="11">
        <v>0</v>
      </c>
      <c r="M21" s="11">
        <v>0</v>
      </c>
      <c r="N21" s="11">
        <v>0</v>
      </c>
      <c r="O21" s="16">
        <v>1.8864614512664711E-2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8.6768266306522721E-2</v>
      </c>
      <c r="D25" s="11">
        <v>0</v>
      </c>
      <c r="E25" s="11">
        <v>8.6687850860455509E-2</v>
      </c>
      <c r="F25" s="11">
        <v>5.0204202424534675E-2</v>
      </c>
      <c r="G25" s="11">
        <v>0.46704965754176647</v>
      </c>
      <c r="H25" s="11">
        <v>5.9704953538317736E-2</v>
      </c>
      <c r="I25" s="11">
        <v>0.27147592447812663</v>
      </c>
      <c r="J25" s="11">
        <v>0.12509346274563402</v>
      </c>
      <c r="K25" s="11">
        <v>0.26874830096758329</v>
      </c>
      <c r="L25" s="11">
        <v>0</v>
      </c>
      <c r="M25" s="11">
        <v>0</v>
      </c>
      <c r="N25" s="11">
        <v>0</v>
      </c>
      <c r="O25" s="11">
        <v>0.10593576652617553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3234</v>
      </c>
      <c r="D37" s="15">
        <v>3</v>
      </c>
      <c r="E37" s="15">
        <v>3237</v>
      </c>
      <c r="F37" s="15">
        <v>343</v>
      </c>
      <c r="G37" s="15">
        <v>8</v>
      </c>
      <c r="H37" s="15">
        <v>351</v>
      </c>
      <c r="I37" s="15">
        <v>474</v>
      </c>
      <c r="J37" s="15">
        <v>9</v>
      </c>
      <c r="K37" s="15">
        <v>483</v>
      </c>
      <c r="L37" s="15">
        <v>0</v>
      </c>
      <c r="M37" s="15">
        <v>1</v>
      </c>
      <c r="N37" s="15">
        <v>1</v>
      </c>
      <c r="O37" s="15">
        <v>4072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385.77315515991597</v>
      </c>
      <c r="D38" s="15">
        <v>23.864999999999998</v>
      </c>
      <c r="E38" s="15">
        <v>409.63815515991598</v>
      </c>
      <c r="F38" s="15">
        <v>45.061446301369863</v>
      </c>
      <c r="G38" s="15">
        <v>26.773299999999999</v>
      </c>
      <c r="H38" s="15">
        <v>71.834746301369861</v>
      </c>
      <c r="I38" s="15">
        <v>179.89968661595557</v>
      </c>
      <c r="J38" s="15">
        <v>27.502600000000001</v>
      </c>
      <c r="K38" s="15">
        <v>207.40228661595557</v>
      </c>
      <c r="L38" s="15">
        <v>0</v>
      </c>
      <c r="M38" s="15">
        <v>270.19459999999998</v>
      </c>
      <c r="N38" s="15">
        <v>270.19459999999998</v>
      </c>
      <c r="O38" s="15">
        <v>959.06978807724136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14997.990999999993</v>
      </c>
      <c r="D39" s="15">
        <v>125</v>
      </c>
      <c r="E39" s="15">
        <v>15122.990999999993</v>
      </c>
      <c r="F39" s="15">
        <v>1433.652</v>
      </c>
      <c r="G39" s="15">
        <v>390</v>
      </c>
      <c r="H39" s="15">
        <v>1823.652</v>
      </c>
      <c r="I39" s="15">
        <v>3441.9829999999961</v>
      </c>
      <c r="J39" s="15">
        <v>1360</v>
      </c>
      <c r="K39" s="15">
        <v>4801.9829999999965</v>
      </c>
      <c r="L39" s="15">
        <v>0</v>
      </c>
      <c r="M39" s="15">
        <v>1047.5999999999999</v>
      </c>
      <c r="N39" s="15">
        <v>1047.5999999999999</v>
      </c>
      <c r="O39" s="15">
        <v>22796.225999999988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69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0.11951687718240198</v>
      </c>
      <c r="D17" s="11">
        <v>3.1227482872814682E-2</v>
      </c>
      <c r="E17" s="11">
        <v>0.119421869379148</v>
      </c>
      <c r="F17" s="11">
        <v>0.43995545401368402</v>
      </c>
      <c r="G17" s="11">
        <v>4.7719173296098489</v>
      </c>
      <c r="H17" s="11">
        <v>1.5229459229127253</v>
      </c>
      <c r="I17" s="11">
        <v>0.53745010880781607</v>
      </c>
      <c r="J17" s="11">
        <v>2.3078849293901098</v>
      </c>
      <c r="K17" s="11">
        <v>0.61567491152064957</v>
      </c>
      <c r="L17" s="11">
        <v>2.1406886334988968</v>
      </c>
      <c r="M17" s="11">
        <v>154.78915258283021</v>
      </c>
      <c r="N17" s="11">
        <v>113.15775332392167</v>
      </c>
      <c r="O17" s="16">
        <v>0.42818069758906385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3.6106580109630149E-3</v>
      </c>
      <c r="D21" s="11">
        <v>0</v>
      </c>
      <c r="E21" s="11">
        <v>3.6067725988067133E-3</v>
      </c>
      <c r="F21" s="11">
        <v>4.0691440390894347E-2</v>
      </c>
      <c r="G21" s="11">
        <v>0</v>
      </c>
      <c r="H21" s="11">
        <v>3.0518580293170762E-2</v>
      </c>
      <c r="I21" s="11">
        <v>6.2641468749996185E-4</v>
      </c>
      <c r="J21" s="11">
        <v>0</v>
      </c>
      <c r="K21" s="11">
        <v>5.9873721257886349E-4</v>
      </c>
      <c r="L21" s="11">
        <v>0</v>
      </c>
      <c r="M21" s="11">
        <v>0</v>
      </c>
      <c r="N21" s="11">
        <v>0</v>
      </c>
      <c r="O21" s="16">
        <v>4.8852855393991708E-3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0.12312753519336499</v>
      </c>
      <c r="D25" s="11">
        <v>3.1227482872814682E-2</v>
      </c>
      <c r="E25" s="11">
        <v>0.12302864197795471</v>
      </c>
      <c r="F25" s="11">
        <v>0.48064689440457836</v>
      </c>
      <c r="G25" s="11">
        <v>4.7719173296098489</v>
      </c>
      <c r="H25" s="11">
        <v>1.553464503205896</v>
      </c>
      <c r="I25" s="11">
        <v>0.53807652349531598</v>
      </c>
      <c r="J25" s="11">
        <v>2.3078849293901098</v>
      </c>
      <c r="K25" s="11">
        <v>0.61627364873322843</v>
      </c>
      <c r="L25" s="11">
        <v>2.1406886334988968</v>
      </c>
      <c r="M25" s="11">
        <v>154.78915258283021</v>
      </c>
      <c r="N25" s="11">
        <v>113.15775332392167</v>
      </c>
      <c r="O25" s="11">
        <v>0.43306598312846301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0.91500659481550295</v>
      </c>
      <c r="D28" s="11">
        <v>0</v>
      </c>
      <c r="E28" s="11">
        <v>0.91402196050901441</v>
      </c>
      <c r="F28" s="11">
        <v>0.47816780696682581</v>
      </c>
      <c r="G28" s="11">
        <v>1.1985407644315738</v>
      </c>
      <c r="H28" s="11">
        <v>0.65826104633301274</v>
      </c>
      <c r="I28" s="11">
        <v>3.4283854869252992</v>
      </c>
      <c r="J28" s="11">
        <v>24.627380111305865</v>
      </c>
      <c r="K28" s="11">
        <v>4.3650407949457213</v>
      </c>
      <c r="L28" s="11">
        <v>175.17947119685081</v>
      </c>
      <c r="M28" s="11">
        <v>1331.8206561331419</v>
      </c>
      <c r="N28" s="11">
        <v>1016.3730602414263</v>
      </c>
      <c r="O28" s="16">
        <v>2.7410195911372903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6.0690851682890623E-2</v>
      </c>
      <c r="D29" s="11">
        <v>0</v>
      </c>
      <c r="E29" s="11">
        <v>6.0625542541955922E-2</v>
      </c>
      <c r="F29" s="11">
        <v>0.21526850814577383</v>
      </c>
      <c r="G29" s="11">
        <v>2.9401416958065845</v>
      </c>
      <c r="H29" s="11">
        <v>0.89648680506097644</v>
      </c>
      <c r="I29" s="11">
        <v>0.31156060009505404</v>
      </c>
      <c r="J29" s="11">
        <v>2.4261590529985364</v>
      </c>
      <c r="K29" s="11">
        <v>0.40499191135950008</v>
      </c>
      <c r="L29" s="11">
        <v>0</v>
      </c>
      <c r="M29" s="11">
        <v>79.094834888148114</v>
      </c>
      <c r="N29" s="11">
        <v>57.523516282289535</v>
      </c>
      <c r="O29" s="16">
        <v>0.23783521042515837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7.4353817392870017E-2</v>
      </c>
      <c r="D31" s="11">
        <v>0</v>
      </c>
      <c r="E31" s="11">
        <v>7.4273805598596379E-2</v>
      </c>
      <c r="F31" s="11">
        <v>4.4356073400188524E-2</v>
      </c>
      <c r="G31" s="11">
        <v>0</v>
      </c>
      <c r="H31" s="11">
        <v>3.3267055050141395E-2</v>
      </c>
      <c r="I31" s="11">
        <v>0.22663417217998139</v>
      </c>
      <c r="J31" s="11">
        <v>0</v>
      </c>
      <c r="K31" s="11">
        <v>0.21662057936048718</v>
      </c>
      <c r="L31" s="11">
        <v>0</v>
      </c>
      <c r="M31" s="11">
        <v>0</v>
      </c>
      <c r="N31" s="11">
        <v>0</v>
      </c>
      <c r="O31" s="16">
        <v>9.0993739721681469E-2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1.0500512638912636</v>
      </c>
      <c r="D33" s="11">
        <v>0</v>
      </c>
      <c r="E33" s="11">
        <v>1.0489213086495668</v>
      </c>
      <c r="F33" s="11">
        <v>0.73779238851278817</v>
      </c>
      <c r="G33" s="11">
        <v>4.138682460238158</v>
      </c>
      <c r="H33" s="11">
        <v>1.5880149064441307</v>
      </c>
      <c r="I33" s="11">
        <v>3.9665802592003345</v>
      </c>
      <c r="J33" s="11">
        <v>27.0535391643044</v>
      </c>
      <c r="K33" s="11">
        <v>4.9866532856657084</v>
      </c>
      <c r="L33" s="11">
        <v>175.17947119685081</v>
      </c>
      <c r="M33" s="11">
        <v>1410.9154910212901</v>
      </c>
      <c r="N33" s="11">
        <v>1073.8965765237158</v>
      </c>
      <c r="O33" s="11">
        <v>3.0698485412841299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6498</v>
      </c>
      <c r="D37" s="15">
        <v>7</v>
      </c>
      <c r="E37" s="15">
        <v>6505</v>
      </c>
      <c r="F37" s="15">
        <v>384</v>
      </c>
      <c r="G37" s="15">
        <v>128</v>
      </c>
      <c r="H37" s="15">
        <v>512</v>
      </c>
      <c r="I37" s="15">
        <v>1060</v>
      </c>
      <c r="J37" s="15">
        <v>49</v>
      </c>
      <c r="K37" s="15">
        <v>1109</v>
      </c>
      <c r="L37" s="15">
        <v>3</v>
      </c>
      <c r="M37" s="15">
        <v>8</v>
      </c>
      <c r="N37" s="15">
        <v>11</v>
      </c>
      <c r="O37" s="15">
        <v>8137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924.15281412889669</v>
      </c>
      <c r="D38" s="15">
        <v>22.476500000000001</v>
      </c>
      <c r="E38" s="15">
        <v>946.62931412889668</v>
      </c>
      <c r="F38" s="15">
        <v>157.66092410958905</v>
      </c>
      <c r="G38" s="15">
        <v>404.16381099705217</v>
      </c>
      <c r="H38" s="15">
        <v>561.82473510664124</v>
      </c>
      <c r="I38" s="15">
        <v>451.82454870553693</v>
      </c>
      <c r="J38" s="15">
        <v>534.07686202089383</v>
      </c>
      <c r="K38" s="15">
        <v>985.90141072643075</v>
      </c>
      <c r="L38" s="15">
        <v>11.5639</v>
      </c>
      <c r="M38" s="15">
        <v>430.45350958904112</v>
      </c>
      <c r="N38" s="15">
        <v>442.01740958904111</v>
      </c>
      <c r="O38" s="15">
        <v>2936.3728695510099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31135.970000000201</v>
      </c>
      <c r="D39" s="15">
        <v>332.5</v>
      </c>
      <c r="E39" s="15">
        <v>31468.470000000201</v>
      </c>
      <c r="F39" s="15">
        <v>2236.3170000000009</v>
      </c>
      <c r="G39" s="15">
        <v>4527.7299999999996</v>
      </c>
      <c r="H39" s="15">
        <v>6764.0470000000005</v>
      </c>
      <c r="I39" s="15">
        <v>5614.1869999999981</v>
      </c>
      <c r="J39" s="15">
        <v>11183.7</v>
      </c>
      <c r="K39" s="15">
        <v>16797.886999999999</v>
      </c>
      <c r="L39" s="15">
        <v>30.6</v>
      </c>
      <c r="M39" s="15">
        <v>2106</v>
      </c>
      <c r="N39" s="15">
        <v>2136.6</v>
      </c>
      <c r="O39" s="15">
        <v>57167.004000000205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70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5.2248880232836033E-2</v>
      </c>
      <c r="D17" s="11">
        <v>1.3057926157473048</v>
      </c>
      <c r="E17" s="11">
        <v>5.4357776790807909E-2</v>
      </c>
      <c r="F17" s="11">
        <v>0.16566232512996296</v>
      </c>
      <c r="G17" s="11">
        <v>0.97971266221490416</v>
      </c>
      <c r="H17" s="11">
        <v>0.22754653186196519</v>
      </c>
      <c r="I17" s="11">
        <v>0.18815450110220167</v>
      </c>
      <c r="J17" s="11">
        <v>4.096935908866028</v>
      </c>
      <c r="K17" s="11">
        <v>0.26124943239392251</v>
      </c>
      <c r="L17" s="11">
        <v>3.2234382685560489E-2</v>
      </c>
      <c r="M17" s="11">
        <v>2.5065977722545632</v>
      </c>
      <c r="N17" s="11">
        <v>0.44998404585954793</v>
      </c>
      <c r="O17" s="16">
        <v>0.10229556241284846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7.8529804401650579E-3</v>
      </c>
      <c r="D21" s="11">
        <v>0</v>
      </c>
      <c r="E21" s="11">
        <v>7.8397689957208899E-3</v>
      </c>
      <c r="F21" s="11">
        <v>1.229350724897937E-2</v>
      </c>
      <c r="G21" s="11">
        <v>0</v>
      </c>
      <c r="H21" s="11">
        <v>1.1358953316133538E-2</v>
      </c>
      <c r="I21" s="11">
        <v>1.6884971902145725E-2</v>
      </c>
      <c r="J21" s="11">
        <v>0</v>
      </c>
      <c r="K21" s="11">
        <v>1.6569219821817433E-2</v>
      </c>
      <c r="L21" s="11">
        <v>0</v>
      </c>
      <c r="M21" s="11">
        <v>0</v>
      </c>
      <c r="N21" s="11">
        <v>0</v>
      </c>
      <c r="O21" s="16">
        <v>9.4531999411463334E-3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1.6944798971141865E-4</v>
      </c>
      <c r="D22" s="11">
        <v>0</v>
      </c>
      <c r="E22" s="11">
        <v>1.6916291925704716E-4</v>
      </c>
      <c r="F22" s="11">
        <v>7.50939084843863E-4</v>
      </c>
      <c r="G22" s="11">
        <v>0</v>
      </c>
      <c r="H22" s="11">
        <v>6.938526032682535E-4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1.8681579064094327E-4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6.0271308662712512E-2</v>
      </c>
      <c r="D25" s="11">
        <v>1.3057926157473048</v>
      </c>
      <c r="E25" s="11">
        <v>6.2366708705785846E-2</v>
      </c>
      <c r="F25" s="11">
        <v>0.17870677146378619</v>
      </c>
      <c r="G25" s="11">
        <v>0.97971266221490416</v>
      </c>
      <c r="H25" s="11">
        <v>0.23959933778136699</v>
      </c>
      <c r="I25" s="11">
        <v>0.20503947300434738</v>
      </c>
      <c r="J25" s="11">
        <v>4.096935908866028</v>
      </c>
      <c r="K25" s="11">
        <v>0.27781865221573993</v>
      </c>
      <c r="L25" s="11">
        <v>3.2234382685560489E-2</v>
      </c>
      <c r="M25" s="11">
        <v>2.5065977722545632</v>
      </c>
      <c r="N25" s="11">
        <v>0.44998404585954793</v>
      </c>
      <c r="O25" s="11">
        <v>0.11193557814463574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8.866804705467872E-2</v>
      </c>
      <c r="D29" s="11">
        <v>0</v>
      </c>
      <c r="E29" s="11">
        <v>8.8518876559914167E-2</v>
      </c>
      <c r="F29" s="11">
        <v>0.32164589866610349</v>
      </c>
      <c r="G29" s="11">
        <v>3.1626901718324665</v>
      </c>
      <c r="H29" s="11">
        <v>0.53762243368601714</v>
      </c>
      <c r="I29" s="11">
        <v>0.27564378587211319</v>
      </c>
      <c r="J29" s="11">
        <v>17.74230692283982</v>
      </c>
      <c r="K29" s="11">
        <v>0.60227359928567237</v>
      </c>
      <c r="L29" s="11">
        <v>0</v>
      </c>
      <c r="M29" s="11">
        <v>4.1116488472490991</v>
      </c>
      <c r="N29" s="11">
        <v>0.69417448070439336</v>
      </c>
      <c r="O29" s="16">
        <v>0.20779685034039044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6.3233849903320788E-2</v>
      </c>
      <c r="D31" s="11">
        <v>0</v>
      </c>
      <c r="E31" s="11">
        <v>6.3127468574428663E-2</v>
      </c>
      <c r="F31" s="11">
        <v>0</v>
      </c>
      <c r="G31" s="11">
        <v>0</v>
      </c>
      <c r="H31" s="11">
        <v>0</v>
      </c>
      <c r="I31" s="11">
        <v>6.7243674349077937E-2</v>
      </c>
      <c r="J31" s="11">
        <v>0</v>
      </c>
      <c r="K31" s="11">
        <v>6.5986205270201853E-2</v>
      </c>
      <c r="L31" s="11">
        <v>0</v>
      </c>
      <c r="M31" s="11">
        <v>0</v>
      </c>
      <c r="N31" s="11">
        <v>0</v>
      </c>
      <c r="O31" s="16">
        <v>5.8005371145223791E-2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0.15190189695799949</v>
      </c>
      <c r="D33" s="11">
        <v>0</v>
      </c>
      <c r="E33" s="11">
        <v>0.15164634513434283</v>
      </c>
      <c r="F33" s="11">
        <v>0.32164589866610349</v>
      </c>
      <c r="G33" s="11">
        <v>3.1626901718324665</v>
      </c>
      <c r="H33" s="11">
        <v>0.53762243368601714</v>
      </c>
      <c r="I33" s="11">
        <v>0.3428874602211911</v>
      </c>
      <c r="J33" s="11">
        <v>17.74230692283982</v>
      </c>
      <c r="K33" s="11">
        <v>0.66825980455587419</v>
      </c>
      <c r="L33" s="11">
        <v>0</v>
      </c>
      <c r="M33" s="11">
        <v>4.1116488472490991</v>
      </c>
      <c r="N33" s="11">
        <v>0.69417448070439336</v>
      </c>
      <c r="O33" s="11">
        <v>0.26580222148561422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16022</v>
      </c>
      <c r="D37" s="15">
        <v>27</v>
      </c>
      <c r="E37" s="15">
        <v>16049</v>
      </c>
      <c r="F37" s="15">
        <v>1653</v>
      </c>
      <c r="G37" s="15">
        <v>136</v>
      </c>
      <c r="H37" s="15">
        <v>1789</v>
      </c>
      <c r="I37" s="15">
        <v>3201</v>
      </c>
      <c r="J37" s="15">
        <v>61</v>
      </c>
      <c r="K37" s="15">
        <v>3262</v>
      </c>
      <c r="L37" s="15">
        <v>64</v>
      </c>
      <c r="M37" s="15">
        <v>13</v>
      </c>
      <c r="N37" s="15">
        <v>77</v>
      </c>
      <c r="O37" s="15">
        <v>21177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2420.7488298980206</v>
      </c>
      <c r="D38" s="15">
        <v>281.12599999999998</v>
      </c>
      <c r="E38" s="15">
        <v>2701.8748298980208</v>
      </c>
      <c r="F38" s="15">
        <v>865.3407125752567</v>
      </c>
      <c r="G38" s="15">
        <v>287.26113746835443</v>
      </c>
      <c r="H38" s="15">
        <v>1152.6018500436112</v>
      </c>
      <c r="I38" s="15">
        <v>1218.180016419476</v>
      </c>
      <c r="J38" s="15">
        <v>870.87867776831229</v>
      </c>
      <c r="K38" s="15">
        <v>2089.0586941877882</v>
      </c>
      <c r="L38" s="15">
        <v>374.3982060575151</v>
      </c>
      <c r="M38" s="15">
        <v>199.57461978021979</v>
      </c>
      <c r="N38" s="15">
        <v>573.97282583773494</v>
      </c>
      <c r="O38" s="15">
        <v>6517.5081999671547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79203.990999999878</v>
      </c>
      <c r="D39" s="15">
        <v>1743.5</v>
      </c>
      <c r="E39" s="15">
        <v>80947.490999999878</v>
      </c>
      <c r="F39" s="15">
        <v>14343.609000000004</v>
      </c>
      <c r="G39" s="15">
        <v>5165.66</v>
      </c>
      <c r="H39" s="15">
        <v>19509.269000000004</v>
      </c>
      <c r="I39" s="15">
        <v>15520.171999999977</v>
      </c>
      <c r="J39" s="15">
        <v>6313.4500000000007</v>
      </c>
      <c r="K39" s="15">
        <v>21833.621999999978</v>
      </c>
      <c r="L39" s="15">
        <v>924.84099999999989</v>
      </c>
      <c r="M39" s="15">
        <v>2934</v>
      </c>
      <c r="N39" s="15">
        <v>3858.8409999999999</v>
      </c>
      <c r="O39" s="15">
        <v>126149.22299999985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71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7.1470901006442336E-2</v>
      </c>
      <c r="D17" s="11">
        <v>3.3295633465655852E-2</v>
      </c>
      <c r="E17" s="11">
        <v>7.1422714226802186E-2</v>
      </c>
      <c r="F17" s="11">
        <v>0.12457265464180088</v>
      </c>
      <c r="G17" s="11">
        <v>7.8401305946223188</v>
      </c>
      <c r="H17" s="11">
        <v>2.9943838396345543</v>
      </c>
      <c r="I17" s="11">
        <v>0.20847251558635543</v>
      </c>
      <c r="J17" s="11">
        <v>8.2325094088972737</v>
      </c>
      <c r="K17" s="11">
        <v>0.5751432343135181</v>
      </c>
      <c r="L17" s="11">
        <v>171.38778498361521</v>
      </c>
      <c r="M17" s="11">
        <v>84.292844657658193</v>
      </c>
      <c r="N17" s="11">
        <v>92.531555229032506</v>
      </c>
      <c r="O17" s="16">
        <v>0.60129749385950593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1.4120613125585687E-3</v>
      </c>
      <c r="D21" s="11">
        <v>0</v>
      </c>
      <c r="E21" s="11">
        <v>1.4102789363844154E-3</v>
      </c>
      <c r="F21" s="11">
        <v>1.1857562821058227E-2</v>
      </c>
      <c r="G21" s="11">
        <v>0</v>
      </c>
      <c r="H21" s="11">
        <v>7.4471278693231547E-3</v>
      </c>
      <c r="I21" s="11">
        <v>3.8005727868612306E-4</v>
      </c>
      <c r="J21" s="11">
        <v>0</v>
      </c>
      <c r="K21" s="11">
        <v>3.6268997624394438E-4</v>
      </c>
      <c r="L21" s="11">
        <v>0</v>
      </c>
      <c r="M21" s="11">
        <v>0</v>
      </c>
      <c r="N21" s="11">
        <v>0</v>
      </c>
      <c r="O21" s="16">
        <v>1.3178238654290824E-3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5.0198683049804188E-3</v>
      </c>
      <c r="D22" s="11">
        <v>0</v>
      </c>
      <c r="E22" s="11">
        <v>5.013531969876122E-3</v>
      </c>
      <c r="F22" s="11">
        <v>0</v>
      </c>
      <c r="G22" s="11">
        <v>0</v>
      </c>
      <c r="H22" s="11">
        <v>0</v>
      </c>
      <c r="I22" s="11">
        <v>6.3587794238225512E-2</v>
      </c>
      <c r="J22" s="11">
        <v>0</v>
      </c>
      <c r="K22" s="11">
        <v>6.0682052088031534E-2</v>
      </c>
      <c r="L22" s="11">
        <v>0</v>
      </c>
      <c r="M22" s="11">
        <v>0</v>
      </c>
      <c r="N22" s="11">
        <v>0</v>
      </c>
      <c r="O22" s="16">
        <v>1.2800726439643776E-2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7.7902830623981317E-2</v>
      </c>
      <c r="D25" s="11">
        <v>3.3295633465655852E-2</v>
      </c>
      <c r="E25" s="11">
        <v>7.7846525133062727E-2</v>
      </c>
      <c r="F25" s="11">
        <v>0.1364302174628591</v>
      </c>
      <c r="G25" s="11">
        <v>7.8401305946223188</v>
      </c>
      <c r="H25" s="11">
        <v>3.0018309675038775</v>
      </c>
      <c r="I25" s="11">
        <v>0.27244036710326708</v>
      </c>
      <c r="J25" s="11">
        <v>8.2325094088972737</v>
      </c>
      <c r="K25" s="11">
        <v>0.63618797637779356</v>
      </c>
      <c r="L25" s="11">
        <v>171.38778498361521</v>
      </c>
      <c r="M25" s="11">
        <v>84.292844657658193</v>
      </c>
      <c r="N25" s="11">
        <v>92.531555229032506</v>
      </c>
      <c r="O25" s="11">
        <v>0.61541604416457885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0.11189122031893065</v>
      </c>
      <c r="D29" s="11">
        <v>7.9761959274506619E-2</v>
      </c>
      <c r="E29" s="11">
        <v>0.11185066511862213</v>
      </c>
      <c r="F29" s="11">
        <v>0.99020249837341467</v>
      </c>
      <c r="G29" s="11">
        <v>5.4238494400673165</v>
      </c>
      <c r="H29" s="11">
        <v>2.6393028852229756</v>
      </c>
      <c r="I29" s="11">
        <v>0.6870927238410458</v>
      </c>
      <c r="J29" s="11">
        <v>3.0377158337928298</v>
      </c>
      <c r="K29" s="11">
        <v>0.79450806560015574</v>
      </c>
      <c r="L29" s="11">
        <v>3.1392308898481951</v>
      </c>
      <c r="M29" s="11">
        <v>0.55636115575850276</v>
      </c>
      <c r="N29" s="11">
        <v>0.80068667114536551</v>
      </c>
      <c r="O29" s="16">
        <v>0.23742621707529318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4.354698583809137E-2</v>
      </c>
      <c r="D31" s="11">
        <v>0</v>
      </c>
      <c r="E31" s="11">
        <v>4.3492018600250003E-2</v>
      </c>
      <c r="F31" s="11">
        <v>0.35736053624502184</v>
      </c>
      <c r="G31" s="11">
        <v>0</v>
      </c>
      <c r="H31" s="11">
        <v>0.22443984898315397</v>
      </c>
      <c r="I31" s="11">
        <v>9.6325823427881985E-2</v>
      </c>
      <c r="J31" s="11">
        <v>0</v>
      </c>
      <c r="K31" s="11">
        <v>9.1924066634150023E-2</v>
      </c>
      <c r="L31" s="11">
        <v>0</v>
      </c>
      <c r="M31" s="11">
        <v>0</v>
      </c>
      <c r="N31" s="11">
        <v>0</v>
      </c>
      <c r="O31" s="16">
        <v>5.1989692226489886E-2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0.15543820615702203</v>
      </c>
      <c r="D33" s="11">
        <v>7.9761959274506619E-2</v>
      </c>
      <c r="E33" s="11">
        <v>0.15534268371887214</v>
      </c>
      <c r="F33" s="11">
        <v>1.3475630346184366</v>
      </c>
      <c r="G33" s="11">
        <v>5.4238494400673165</v>
      </c>
      <c r="H33" s="11">
        <v>2.8637427342061295</v>
      </c>
      <c r="I33" s="11">
        <v>0.78341854726892779</v>
      </c>
      <c r="J33" s="11">
        <v>3.0377158337928298</v>
      </c>
      <c r="K33" s="11">
        <v>0.88643213223430573</v>
      </c>
      <c r="L33" s="11">
        <v>3.1392308898481951</v>
      </c>
      <c r="M33" s="11">
        <v>0.55636115575850276</v>
      </c>
      <c r="N33" s="11">
        <v>0.80068667114536551</v>
      </c>
      <c r="O33" s="11">
        <v>0.28941590930178307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13451</v>
      </c>
      <c r="D37" s="15">
        <v>17</v>
      </c>
      <c r="E37" s="15">
        <v>13468</v>
      </c>
      <c r="F37" s="15">
        <v>103</v>
      </c>
      <c r="G37" s="15">
        <v>61</v>
      </c>
      <c r="H37" s="15">
        <v>164</v>
      </c>
      <c r="I37" s="15">
        <v>2151</v>
      </c>
      <c r="J37" s="15">
        <v>103</v>
      </c>
      <c r="K37" s="15">
        <v>2254</v>
      </c>
      <c r="L37" s="15">
        <v>7</v>
      </c>
      <c r="M37" s="15">
        <v>67</v>
      </c>
      <c r="N37" s="15">
        <v>74</v>
      </c>
      <c r="O37" s="15">
        <v>15960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1279.3465148670903</v>
      </c>
      <c r="D38" s="15">
        <v>173.1747</v>
      </c>
      <c r="E38" s="15">
        <v>1452.5212148670903</v>
      </c>
      <c r="F38" s="15">
        <v>89.42223205479452</v>
      </c>
      <c r="G38" s="15">
        <v>183.50715209353811</v>
      </c>
      <c r="H38" s="15">
        <v>272.92938414833264</v>
      </c>
      <c r="I38" s="15">
        <v>616.69865607595989</v>
      </c>
      <c r="J38" s="15">
        <v>2004.6534490951094</v>
      </c>
      <c r="K38" s="15">
        <v>2621.3521051710695</v>
      </c>
      <c r="L38" s="15">
        <v>34.696300000000001</v>
      </c>
      <c r="M38" s="15">
        <v>19587.657268044652</v>
      </c>
      <c r="N38" s="15">
        <v>19622.353568044651</v>
      </c>
      <c r="O38" s="15">
        <v>23969.156272231143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81961.816000000443</v>
      </c>
      <c r="D39" s="15">
        <v>1224.3800000000001</v>
      </c>
      <c r="E39" s="15">
        <v>83186.196000000447</v>
      </c>
      <c r="F39" s="15">
        <v>738.79800000000012</v>
      </c>
      <c r="G39" s="15">
        <v>34219.699999999997</v>
      </c>
      <c r="H39" s="15">
        <v>34958.498</v>
      </c>
      <c r="I39" s="15">
        <v>10296.664000000008</v>
      </c>
      <c r="J39" s="15">
        <v>25311.7</v>
      </c>
      <c r="K39" s="15">
        <v>35608.364000000009</v>
      </c>
      <c r="L39" s="15">
        <v>92.672999999999988</v>
      </c>
      <c r="M39" s="15">
        <v>86208.81</v>
      </c>
      <c r="N39" s="15">
        <v>86301.482999999993</v>
      </c>
      <c r="O39" s="15">
        <v>240054.54100000043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72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0.21119429042053181</v>
      </c>
      <c r="D17" s="11">
        <v>0</v>
      </c>
      <c r="E17" s="11">
        <v>0.21099241892291051</v>
      </c>
      <c r="F17" s="11">
        <v>0.11107409647650758</v>
      </c>
      <c r="G17" s="11">
        <v>0.45458646132183067</v>
      </c>
      <c r="H17" s="11">
        <v>0.11398901863250574</v>
      </c>
      <c r="I17" s="11">
        <v>0.96759758617118186</v>
      </c>
      <c r="J17" s="11">
        <v>7.4595269979809311</v>
      </c>
      <c r="K17" s="11">
        <v>1.0838860413671509</v>
      </c>
      <c r="L17" s="11">
        <v>0</v>
      </c>
      <c r="M17" s="11">
        <v>0</v>
      </c>
      <c r="N17" s="11">
        <v>0.43826258010724589</v>
      </c>
      <c r="O17" s="16">
        <v>0.27889693574129937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8.635788294497097E-3</v>
      </c>
      <c r="D21" s="11">
        <v>0</v>
      </c>
      <c r="E21" s="11">
        <v>8.6275337175732627E-3</v>
      </c>
      <c r="F21" s="11">
        <v>4.6397775985831634E-3</v>
      </c>
      <c r="G21" s="11">
        <v>0</v>
      </c>
      <c r="H21" s="11">
        <v>4.6004061176552384E-3</v>
      </c>
      <c r="I21" s="11">
        <v>2.3982091468021525E-2</v>
      </c>
      <c r="J21" s="11">
        <v>0</v>
      </c>
      <c r="K21" s="11">
        <v>2.3552505717426123E-2</v>
      </c>
      <c r="L21" s="11">
        <v>0</v>
      </c>
      <c r="M21" s="11">
        <v>0</v>
      </c>
      <c r="N21" s="11">
        <v>0</v>
      </c>
      <c r="O21" s="16">
        <v>9.5326933437046187E-3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4.0759627688314356E-4</v>
      </c>
      <c r="D22" s="11">
        <v>0</v>
      </c>
      <c r="E22" s="11">
        <v>4.0720667321215688E-4</v>
      </c>
      <c r="F22" s="11">
        <v>2.372899218038903E-5</v>
      </c>
      <c r="G22" s="11">
        <v>0</v>
      </c>
      <c r="H22" s="11">
        <v>2.3527636502618106E-5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3.2959996750523573E-4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0.22023767499191205</v>
      </c>
      <c r="D25" s="11">
        <v>0</v>
      </c>
      <c r="E25" s="11">
        <v>0.22002715931369593</v>
      </c>
      <c r="F25" s="11">
        <v>0.11573760306727114</v>
      </c>
      <c r="G25" s="11">
        <v>0.45458646132183067</v>
      </c>
      <c r="H25" s="11">
        <v>0.1186129523866636</v>
      </c>
      <c r="I25" s="11">
        <v>0.99157967763920341</v>
      </c>
      <c r="J25" s="11">
        <v>7.4595269979809311</v>
      </c>
      <c r="K25" s="11">
        <v>1.1074385470845771</v>
      </c>
      <c r="L25" s="11">
        <v>0</v>
      </c>
      <c r="M25" s="11">
        <v>0</v>
      </c>
      <c r="N25" s="11">
        <v>0.43826258010724589</v>
      </c>
      <c r="O25" s="11">
        <v>0.28875922905250923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3.8548556638856389E-2</v>
      </c>
      <c r="D29" s="11">
        <v>0</v>
      </c>
      <c r="E29" s="11">
        <v>3.8511709739045177E-2</v>
      </c>
      <c r="F29" s="11">
        <v>4.7670261263047745E-3</v>
      </c>
      <c r="G29" s="11">
        <v>0</v>
      </c>
      <c r="H29" s="11">
        <v>4.7265748602199429E-3</v>
      </c>
      <c r="I29" s="11">
        <v>0.1506361913598516</v>
      </c>
      <c r="J29" s="11">
        <v>0</v>
      </c>
      <c r="K29" s="11">
        <v>0.14793787952085113</v>
      </c>
      <c r="L29" s="11">
        <v>0</v>
      </c>
      <c r="M29" s="11">
        <v>0</v>
      </c>
      <c r="N29" s="11">
        <v>0</v>
      </c>
      <c r="O29" s="16">
        <v>4.4697850608470834E-2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3.1270591563908721E-4</v>
      </c>
      <c r="D31" s="11">
        <v>0</v>
      </c>
      <c r="E31" s="11">
        <v>3.1240701356470156E-4</v>
      </c>
      <c r="F31" s="11">
        <v>3.5472865390433276E-4</v>
      </c>
      <c r="G31" s="11">
        <v>0</v>
      </c>
      <c r="H31" s="11">
        <v>3.5171855436075814E-4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2.8854699081337805E-4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3.8861262554495478E-2</v>
      </c>
      <c r="D33" s="11">
        <v>0</v>
      </c>
      <c r="E33" s="11">
        <v>3.8824116752609876E-2</v>
      </c>
      <c r="F33" s="11">
        <v>5.1217547802091075E-3</v>
      </c>
      <c r="G33" s="11">
        <v>0</v>
      </c>
      <c r="H33" s="11">
        <v>5.0782934145807007E-3</v>
      </c>
      <c r="I33" s="11">
        <v>0.1506361913598516</v>
      </c>
      <c r="J33" s="11">
        <v>0</v>
      </c>
      <c r="K33" s="11">
        <v>0.14793787952085113</v>
      </c>
      <c r="L33" s="11">
        <v>0</v>
      </c>
      <c r="M33" s="11">
        <v>0</v>
      </c>
      <c r="N33" s="11">
        <v>0</v>
      </c>
      <c r="O33" s="11">
        <v>4.498639759928421E-2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11497</v>
      </c>
      <c r="D37" s="15">
        <v>11</v>
      </c>
      <c r="E37" s="15">
        <v>11508</v>
      </c>
      <c r="F37" s="15">
        <v>1519</v>
      </c>
      <c r="G37" s="15">
        <v>13</v>
      </c>
      <c r="H37" s="15">
        <v>1532</v>
      </c>
      <c r="I37" s="15">
        <v>1261</v>
      </c>
      <c r="J37" s="15">
        <v>23</v>
      </c>
      <c r="K37" s="15">
        <v>1284</v>
      </c>
      <c r="L37" s="15">
        <v>1</v>
      </c>
      <c r="M37" s="15">
        <v>2</v>
      </c>
      <c r="N37" s="15">
        <v>3</v>
      </c>
      <c r="O37" s="15">
        <v>14327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1265.0975303710402</v>
      </c>
      <c r="D38" s="15">
        <v>208.88749999999999</v>
      </c>
      <c r="E38" s="15">
        <v>1473.9850303710402</v>
      </c>
      <c r="F38" s="15">
        <v>175.85880748226413</v>
      </c>
      <c r="G38" s="15">
        <v>31.844799999999999</v>
      </c>
      <c r="H38" s="15">
        <v>207.70360748226412</v>
      </c>
      <c r="I38" s="15">
        <v>527.44476835104774</v>
      </c>
      <c r="J38" s="15">
        <v>345.7818770236982</v>
      </c>
      <c r="K38" s="15">
        <v>873.22664537474589</v>
      </c>
      <c r="L38" s="15">
        <v>2.2747999999999999</v>
      </c>
      <c r="M38" s="15">
        <v>146.7955</v>
      </c>
      <c r="N38" s="15">
        <v>149.0703</v>
      </c>
      <c r="O38" s="15">
        <v>2703.98558322805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64105.227999999763</v>
      </c>
      <c r="D39" s="15">
        <v>948</v>
      </c>
      <c r="E39" s="15">
        <v>65053.227999999763</v>
      </c>
      <c r="F39" s="15">
        <v>6766.9560000000029</v>
      </c>
      <c r="G39" s="15">
        <v>730.1</v>
      </c>
      <c r="H39" s="15">
        <v>7497.0560000000032</v>
      </c>
      <c r="I39" s="15">
        <v>7100.4290000000046</v>
      </c>
      <c r="J39" s="15">
        <v>1843</v>
      </c>
      <c r="K39" s="15">
        <v>8943.4290000000037</v>
      </c>
      <c r="L39" s="15">
        <v>29.34</v>
      </c>
      <c r="M39" s="15">
        <v>756</v>
      </c>
      <c r="N39" s="15">
        <v>785.34</v>
      </c>
      <c r="O39" s="15">
        <v>82279.052999999767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73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3.0858159925379477E-2</v>
      </c>
      <c r="D17" s="11">
        <v>0</v>
      </c>
      <c r="E17" s="11">
        <v>3.083954076210994E-2</v>
      </c>
      <c r="F17" s="11">
        <v>3.403995917904996E-4</v>
      </c>
      <c r="G17" s="11">
        <v>3.0361383750344105E-2</v>
      </c>
      <c r="H17" s="11">
        <v>1.0957576916157018E-2</v>
      </c>
      <c r="I17" s="11">
        <v>0.103074292586654</v>
      </c>
      <c r="J17" s="11">
        <v>5.1824622596200411</v>
      </c>
      <c r="K17" s="11">
        <v>0.26808265874734316</v>
      </c>
      <c r="L17" s="11">
        <v>5.156416127997776E-2</v>
      </c>
      <c r="M17" s="11">
        <v>19.140901775013287</v>
      </c>
      <c r="N17" s="11">
        <v>13.686805313946628</v>
      </c>
      <c r="O17" s="16">
        <v>0.10919214109672033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4.0399797462056181E-3</v>
      </c>
      <c r="D21" s="11">
        <v>0</v>
      </c>
      <c r="E21" s="11">
        <v>4.0375421075815997E-3</v>
      </c>
      <c r="F21" s="11">
        <v>0</v>
      </c>
      <c r="G21" s="11">
        <v>0</v>
      </c>
      <c r="H21" s="11">
        <v>0</v>
      </c>
      <c r="I21" s="11">
        <v>1.6374847765982747E-2</v>
      </c>
      <c r="J21" s="11">
        <v>0</v>
      </c>
      <c r="K21" s="11">
        <v>1.5842896496748846E-2</v>
      </c>
      <c r="L21" s="11">
        <v>0</v>
      </c>
      <c r="M21" s="11">
        <v>0</v>
      </c>
      <c r="N21" s="11">
        <v>0</v>
      </c>
      <c r="O21" s="16">
        <v>5.4109337849894343E-3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3.4898139671585095E-2</v>
      </c>
      <c r="D25" s="11">
        <v>0</v>
      </c>
      <c r="E25" s="11">
        <v>3.4877082869691538E-2</v>
      </c>
      <c r="F25" s="11">
        <v>3.403995917904996E-4</v>
      </c>
      <c r="G25" s="11">
        <v>3.0361383750344105E-2</v>
      </c>
      <c r="H25" s="11">
        <v>1.0957576916157018E-2</v>
      </c>
      <c r="I25" s="11">
        <v>0.11944914035263675</v>
      </c>
      <c r="J25" s="11">
        <v>5.1824622596200411</v>
      </c>
      <c r="K25" s="11">
        <v>0.28392555524409202</v>
      </c>
      <c r="L25" s="11">
        <v>5.156416127997776E-2</v>
      </c>
      <c r="M25" s="11">
        <v>19.140901775013287</v>
      </c>
      <c r="N25" s="11">
        <v>13.686805313946628</v>
      </c>
      <c r="O25" s="11">
        <v>0.11460307488170976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6.1679619385969376E-3</v>
      </c>
      <c r="D29" s="11">
        <v>0</v>
      </c>
      <c r="E29" s="11">
        <v>6.1642403203717184E-3</v>
      </c>
      <c r="F29" s="11">
        <v>0</v>
      </c>
      <c r="G29" s="11">
        <v>0</v>
      </c>
      <c r="H29" s="11">
        <v>0</v>
      </c>
      <c r="I29" s="11">
        <v>4.8454202565482211E-2</v>
      </c>
      <c r="J29" s="11">
        <v>0</v>
      </c>
      <c r="K29" s="11">
        <v>4.6880125363496207E-2</v>
      </c>
      <c r="L29" s="11">
        <v>0</v>
      </c>
      <c r="M29" s="11">
        <v>0</v>
      </c>
      <c r="N29" s="11">
        <v>0</v>
      </c>
      <c r="O29" s="16">
        <v>1.1039206576213644E-2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0.14931797322003268</v>
      </c>
      <c r="D31" s="11">
        <v>0</v>
      </c>
      <c r="E31" s="11">
        <v>0.14922787790232148</v>
      </c>
      <c r="F31" s="11">
        <v>0</v>
      </c>
      <c r="G31" s="11">
        <v>0</v>
      </c>
      <c r="H31" s="11">
        <v>0</v>
      </c>
      <c r="I31" s="11">
        <v>0.34365212696891478</v>
      </c>
      <c r="J31" s="11">
        <v>0</v>
      </c>
      <c r="K31" s="11">
        <v>0.33248828668602626</v>
      </c>
      <c r="L31" s="11">
        <v>0</v>
      </c>
      <c r="M31" s="11">
        <v>0</v>
      </c>
      <c r="N31" s="11">
        <v>0</v>
      </c>
      <c r="O31" s="16">
        <v>0.16900617601660886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0.15548593515862963</v>
      </c>
      <c r="D33" s="11">
        <v>0</v>
      </c>
      <c r="E33" s="11">
        <v>0.15539211822269319</v>
      </c>
      <c r="F33" s="11">
        <v>0</v>
      </c>
      <c r="G33" s="11">
        <v>0</v>
      </c>
      <c r="H33" s="11">
        <v>0</v>
      </c>
      <c r="I33" s="11">
        <v>0.392106329534397</v>
      </c>
      <c r="J33" s="11">
        <v>0</v>
      </c>
      <c r="K33" s="11">
        <v>0.37936841204952249</v>
      </c>
      <c r="L33" s="11">
        <v>0</v>
      </c>
      <c r="M33" s="11">
        <v>0</v>
      </c>
      <c r="N33" s="11">
        <v>0</v>
      </c>
      <c r="O33" s="11">
        <v>0.18004538259282252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4969</v>
      </c>
      <c r="D37" s="15">
        <v>3</v>
      </c>
      <c r="E37" s="15">
        <v>4972</v>
      </c>
      <c r="F37" s="15">
        <v>53</v>
      </c>
      <c r="G37" s="15">
        <v>29</v>
      </c>
      <c r="H37" s="15">
        <v>82</v>
      </c>
      <c r="I37" s="15">
        <v>685</v>
      </c>
      <c r="J37" s="15">
        <v>23</v>
      </c>
      <c r="K37" s="15">
        <v>708</v>
      </c>
      <c r="L37" s="15">
        <v>6</v>
      </c>
      <c r="M37" s="15">
        <v>15</v>
      </c>
      <c r="N37" s="15">
        <v>21</v>
      </c>
      <c r="O37" s="15">
        <v>5783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704.58116469767492</v>
      </c>
      <c r="D38" s="15">
        <v>39.227600000000002</v>
      </c>
      <c r="E38" s="15">
        <v>743.80876469767497</v>
      </c>
      <c r="F38" s="15">
        <v>145.92619999999999</v>
      </c>
      <c r="G38" s="15">
        <v>243.70526520547946</v>
      </c>
      <c r="H38" s="15">
        <v>389.63146520547946</v>
      </c>
      <c r="I38" s="15">
        <v>333.15704184240161</v>
      </c>
      <c r="J38" s="15">
        <v>762.5663235616438</v>
      </c>
      <c r="K38" s="15">
        <v>1095.7233654040454</v>
      </c>
      <c r="L38" s="15">
        <v>8.1666000000000007</v>
      </c>
      <c r="M38" s="15">
        <v>2382.1408000000001</v>
      </c>
      <c r="N38" s="15">
        <v>2390.3074000000001</v>
      </c>
      <c r="O38" s="15">
        <v>4619.4709953071997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29425.130000000008</v>
      </c>
      <c r="D39" s="15">
        <v>147.5</v>
      </c>
      <c r="E39" s="15">
        <v>29572.630000000008</v>
      </c>
      <c r="F39" s="15">
        <v>1419.3940000000002</v>
      </c>
      <c r="G39" s="15">
        <v>2612</v>
      </c>
      <c r="H39" s="15">
        <v>4031.3940000000002</v>
      </c>
      <c r="I39" s="15">
        <v>3902.5369999999989</v>
      </c>
      <c r="J39" s="15">
        <v>4008.26</v>
      </c>
      <c r="K39" s="15">
        <v>7910.7969999999987</v>
      </c>
      <c r="L39" s="15">
        <v>63.71</v>
      </c>
      <c r="M39" s="15">
        <v>11313</v>
      </c>
      <c r="N39" s="15">
        <v>11376.71</v>
      </c>
      <c r="O39" s="15">
        <v>52891.531000000003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74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0.10072834531409877</v>
      </c>
      <c r="D17" s="11">
        <v>0.42161680575504495</v>
      </c>
      <c r="E17" s="11">
        <v>0.10093002876869854</v>
      </c>
      <c r="F17" s="11">
        <v>0.22464466540445951</v>
      </c>
      <c r="G17" s="11">
        <v>6.4981553003028614</v>
      </c>
      <c r="H17" s="11">
        <v>0.50898716357385831</v>
      </c>
      <c r="I17" s="11">
        <v>0.16071986488002629</v>
      </c>
      <c r="J17" s="11">
        <v>4.6186251101627347</v>
      </c>
      <c r="K17" s="11">
        <v>0.27608443496253043</v>
      </c>
      <c r="L17" s="11">
        <v>2.0266519287026443</v>
      </c>
      <c r="M17" s="11">
        <v>97.931872404638384</v>
      </c>
      <c r="N17" s="11">
        <v>66.762675749959271</v>
      </c>
      <c r="O17" s="16">
        <v>0.22731427798734588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1.5480683305011947E-2</v>
      </c>
      <c r="D21" s="11">
        <v>0</v>
      </c>
      <c r="E21" s="11">
        <v>1.5470953451578671E-2</v>
      </c>
      <c r="F21" s="11">
        <v>1.6390698163966041E-2</v>
      </c>
      <c r="G21" s="11">
        <v>0</v>
      </c>
      <c r="H21" s="11">
        <v>1.5647801190657864E-2</v>
      </c>
      <c r="I21" s="11">
        <v>1.7703754045742995E-2</v>
      </c>
      <c r="J21" s="11">
        <v>0</v>
      </c>
      <c r="K21" s="11">
        <v>1.7245604789094985E-2</v>
      </c>
      <c r="L21" s="11">
        <v>0</v>
      </c>
      <c r="M21" s="11">
        <v>0</v>
      </c>
      <c r="N21" s="11">
        <v>0</v>
      </c>
      <c r="O21" s="16">
        <v>1.5717442051774659E-2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2.846708023302029E-3</v>
      </c>
      <c r="D22" s="11">
        <v>0</v>
      </c>
      <c r="E22" s="11">
        <v>2.8449188224451724E-3</v>
      </c>
      <c r="F22" s="11">
        <v>0</v>
      </c>
      <c r="G22" s="11">
        <v>0</v>
      </c>
      <c r="H22" s="11">
        <v>0</v>
      </c>
      <c r="I22" s="11">
        <v>2.810091110638846E-3</v>
      </c>
      <c r="J22" s="11">
        <v>0</v>
      </c>
      <c r="K22" s="11">
        <v>2.7373697459991274E-3</v>
      </c>
      <c r="L22" s="11">
        <v>0</v>
      </c>
      <c r="M22" s="11">
        <v>0</v>
      </c>
      <c r="N22" s="11">
        <v>0</v>
      </c>
      <c r="O22" s="16">
        <v>2.5636345499987162E-3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0.11905573664241274</v>
      </c>
      <c r="D25" s="11">
        <v>0.42161680575504495</v>
      </c>
      <c r="E25" s="11">
        <v>0.11924590104272238</v>
      </c>
      <c r="F25" s="11">
        <v>0.24103536356842556</v>
      </c>
      <c r="G25" s="11">
        <v>6.4981553003028614</v>
      </c>
      <c r="H25" s="11">
        <v>0.52463496476451621</v>
      </c>
      <c r="I25" s="11">
        <v>0.18123371003640815</v>
      </c>
      <c r="J25" s="11">
        <v>4.6186251101627347</v>
      </c>
      <c r="K25" s="11">
        <v>0.29606740949762456</v>
      </c>
      <c r="L25" s="11">
        <v>2.0266519287026443</v>
      </c>
      <c r="M25" s="11">
        <v>97.931872404638384</v>
      </c>
      <c r="N25" s="11">
        <v>66.762675749959271</v>
      </c>
      <c r="O25" s="11">
        <v>0.24559535458911927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0.43689908440390868</v>
      </c>
      <c r="D29" s="11">
        <v>0.6485137517673889</v>
      </c>
      <c r="E29" s="11">
        <v>0.43703208755740069</v>
      </c>
      <c r="F29" s="11">
        <v>0.96387079801506848</v>
      </c>
      <c r="G29" s="11">
        <v>71.285534548909808</v>
      </c>
      <c r="H29" s="11">
        <v>4.1511512076674997</v>
      </c>
      <c r="I29" s="11">
        <v>0.61861685815282352</v>
      </c>
      <c r="J29" s="11">
        <v>14.18243973038174</v>
      </c>
      <c r="K29" s="11">
        <v>0.96963028446684341</v>
      </c>
      <c r="L29" s="11">
        <v>0</v>
      </c>
      <c r="M29" s="11">
        <v>633.97691919888007</v>
      </c>
      <c r="N29" s="11">
        <v>427.93442045924405</v>
      </c>
      <c r="O29" s="16">
        <v>1.2676732890614264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0.13020975110238173</v>
      </c>
      <c r="D31" s="11">
        <v>0</v>
      </c>
      <c r="E31" s="11">
        <v>0.13012791222170395</v>
      </c>
      <c r="F31" s="11">
        <v>1.5018942493768093E-2</v>
      </c>
      <c r="G31" s="11">
        <v>0</v>
      </c>
      <c r="H31" s="11">
        <v>1.4338219390377719E-2</v>
      </c>
      <c r="I31" s="11">
        <v>0.30824889007791856</v>
      </c>
      <c r="J31" s="11">
        <v>0</v>
      </c>
      <c r="K31" s="11">
        <v>0.30027182490366922</v>
      </c>
      <c r="L31" s="11">
        <v>0</v>
      </c>
      <c r="M31" s="11">
        <v>0</v>
      </c>
      <c r="N31" s="11">
        <v>0</v>
      </c>
      <c r="O31" s="16">
        <v>0.14276296592555554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0.56710883550629043</v>
      </c>
      <c r="D33" s="11">
        <v>0.6485137517673889</v>
      </c>
      <c r="E33" s="11">
        <v>0.56715999977910458</v>
      </c>
      <c r="F33" s="11">
        <v>0.97888974050883659</v>
      </c>
      <c r="G33" s="11">
        <v>71.285534548909808</v>
      </c>
      <c r="H33" s="11">
        <v>4.1654894270578771</v>
      </c>
      <c r="I33" s="11">
        <v>0.92686574823074208</v>
      </c>
      <c r="J33" s="11">
        <v>14.18243973038174</v>
      </c>
      <c r="K33" s="11">
        <v>1.2699021093705127</v>
      </c>
      <c r="L33" s="11">
        <v>0</v>
      </c>
      <c r="M33" s="11">
        <v>633.97691919888007</v>
      </c>
      <c r="N33" s="11">
        <v>427.93442045924405</v>
      </c>
      <c r="O33" s="11">
        <v>1.410436254986982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31801</v>
      </c>
      <c r="D37" s="15">
        <v>20</v>
      </c>
      <c r="E37" s="15">
        <v>31821</v>
      </c>
      <c r="F37" s="15">
        <v>3665</v>
      </c>
      <c r="G37" s="15">
        <v>174</v>
      </c>
      <c r="H37" s="15">
        <v>3839</v>
      </c>
      <c r="I37" s="15">
        <v>5571</v>
      </c>
      <c r="J37" s="15">
        <v>148</v>
      </c>
      <c r="K37" s="15">
        <v>5719</v>
      </c>
      <c r="L37" s="15">
        <v>13</v>
      </c>
      <c r="M37" s="15">
        <v>27</v>
      </c>
      <c r="N37" s="15">
        <v>40</v>
      </c>
      <c r="O37" s="15">
        <v>41419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4719.2263313823187</v>
      </c>
      <c r="D38" s="15">
        <v>497.38279999999997</v>
      </c>
      <c r="E38" s="15">
        <v>5216.609131382319</v>
      </c>
      <c r="F38" s="15">
        <v>673.06654069182673</v>
      </c>
      <c r="G38" s="15">
        <v>2495.704813489665</v>
      </c>
      <c r="H38" s="15">
        <v>3168.7713541814919</v>
      </c>
      <c r="I38" s="15">
        <v>2245.1335686958514</v>
      </c>
      <c r="J38" s="15">
        <v>2483.9228114603966</v>
      </c>
      <c r="K38" s="15">
        <v>4729.0563801562475</v>
      </c>
      <c r="L38" s="15">
        <v>72.956999999999994</v>
      </c>
      <c r="M38" s="15">
        <v>1989.925035443038</v>
      </c>
      <c r="N38" s="15">
        <v>2062.8820354430381</v>
      </c>
      <c r="O38" s="15">
        <v>15177.318901163097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172520.79000000042</v>
      </c>
      <c r="D39" s="15">
        <v>2140.79</v>
      </c>
      <c r="E39" s="15">
        <v>174661.58000000042</v>
      </c>
      <c r="F39" s="15">
        <v>14048.685000000009</v>
      </c>
      <c r="G39" s="15">
        <v>31860.880000000001</v>
      </c>
      <c r="H39" s="15">
        <v>45909.56500000001</v>
      </c>
      <c r="I39" s="15">
        <v>29382.764000000047</v>
      </c>
      <c r="J39" s="15">
        <v>27083.68</v>
      </c>
      <c r="K39" s="15">
        <v>56466.444000000047</v>
      </c>
      <c r="L39" s="15">
        <v>145.714</v>
      </c>
      <c r="M39" s="15">
        <v>11130.5</v>
      </c>
      <c r="N39" s="15">
        <v>11276.214</v>
      </c>
      <c r="O39" s="15">
        <v>288313.80300000048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48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0.11350388821429003</v>
      </c>
      <c r="D17" s="11">
        <v>0</v>
      </c>
      <c r="E17" s="11">
        <v>0.1140752935339696</v>
      </c>
      <c r="F17" s="11">
        <v>0.27873536275782995</v>
      </c>
      <c r="G17" s="11">
        <v>12.310917775394763</v>
      </c>
      <c r="H17" s="11">
        <v>0.34443603614527413</v>
      </c>
      <c r="I17" s="11">
        <v>0.24121554906183926</v>
      </c>
      <c r="J17" s="11">
        <v>4.767056966287381</v>
      </c>
      <c r="K17" s="11">
        <v>0.33104963832792778</v>
      </c>
      <c r="L17" s="11">
        <v>3.7316466898714984E-3</v>
      </c>
      <c r="M17" s="11">
        <v>193.64332603071782</v>
      </c>
      <c r="N17" s="11">
        <v>130.99522196529702</v>
      </c>
      <c r="O17" s="16">
        <v>0.29230105485741142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8.2416076766232693E-3</v>
      </c>
      <c r="D21" s="11">
        <v>0</v>
      </c>
      <c r="E21" s="11">
        <v>8.2346407192371209E-3</v>
      </c>
      <c r="F21" s="11">
        <v>3.7656130387572324E-2</v>
      </c>
      <c r="G21" s="11">
        <v>0</v>
      </c>
      <c r="H21" s="11">
        <v>3.7450512400844453E-2</v>
      </c>
      <c r="I21" s="11">
        <v>2.2110972012215284E-2</v>
      </c>
      <c r="J21" s="11">
        <v>0</v>
      </c>
      <c r="K21" s="11">
        <v>2.1672088089781473E-2</v>
      </c>
      <c r="L21" s="11">
        <v>0</v>
      </c>
      <c r="M21" s="11">
        <v>0</v>
      </c>
      <c r="N21" s="11">
        <v>0</v>
      </c>
      <c r="O21" s="16">
        <v>1.3333338812644934E-2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3.3943569366844947E-4</v>
      </c>
      <c r="D22" s="11">
        <v>0</v>
      </c>
      <c r="E22" s="11">
        <v>3.3914875523290204E-4</v>
      </c>
      <c r="F22" s="11">
        <v>2.2629728314601683E-3</v>
      </c>
      <c r="G22" s="11">
        <v>0</v>
      </c>
      <c r="H22" s="11">
        <v>2.2506160674263826E-3</v>
      </c>
      <c r="I22" s="11">
        <v>3.1438928498267646E-3</v>
      </c>
      <c r="J22" s="11">
        <v>0</v>
      </c>
      <c r="K22" s="11">
        <v>3.0814892601120614E-3</v>
      </c>
      <c r="L22" s="11">
        <v>0</v>
      </c>
      <c r="M22" s="11">
        <v>0</v>
      </c>
      <c r="N22" s="11">
        <v>0</v>
      </c>
      <c r="O22" s="16">
        <v>9.3144494093702005E-4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0.12208493158458175</v>
      </c>
      <c r="D25" s="11">
        <v>0</v>
      </c>
      <c r="E25" s="11">
        <v>0.12264908300843962</v>
      </c>
      <c r="F25" s="11">
        <v>0.31865446597686242</v>
      </c>
      <c r="G25" s="11">
        <v>12.310917775394763</v>
      </c>
      <c r="H25" s="11">
        <v>0.38413716461354497</v>
      </c>
      <c r="I25" s="11">
        <v>0.26647041392388127</v>
      </c>
      <c r="J25" s="11">
        <v>4.767056966287381</v>
      </c>
      <c r="K25" s="11">
        <v>0.35580321567782131</v>
      </c>
      <c r="L25" s="11">
        <v>3.7316466898714984E-3</v>
      </c>
      <c r="M25" s="11">
        <v>193.64332603071782</v>
      </c>
      <c r="N25" s="11">
        <v>130.99522196529702</v>
      </c>
      <c r="O25" s="11">
        <v>0.30656583861099335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9.7601994363302191E-2</v>
      </c>
      <c r="D29" s="11">
        <v>0</v>
      </c>
      <c r="E29" s="11">
        <v>9.847050520577208E-2</v>
      </c>
      <c r="F29" s="11">
        <v>0.34648537018698577</v>
      </c>
      <c r="G29" s="11">
        <v>12.580066964659846</v>
      </c>
      <c r="H29" s="11">
        <v>0.41328576608631634</v>
      </c>
      <c r="I29" s="11">
        <v>0.26759748712518761</v>
      </c>
      <c r="J29" s="11">
        <v>2.0079684547951064</v>
      </c>
      <c r="K29" s="11">
        <v>0.30214236540366951</v>
      </c>
      <c r="L29" s="11">
        <v>0</v>
      </c>
      <c r="M29" s="11">
        <v>91.101245742999339</v>
      </c>
      <c r="N29" s="11">
        <v>61.62731329673484</v>
      </c>
      <c r="O29" s="16">
        <v>0.2192799511469081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3.7677343374674615E-4</v>
      </c>
      <c r="D31" s="11">
        <v>0</v>
      </c>
      <c r="E31" s="11">
        <v>3.7645493224071206E-4</v>
      </c>
      <c r="F31" s="11">
        <v>1.4006544806193964E-4</v>
      </c>
      <c r="G31" s="11">
        <v>0</v>
      </c>
      <c r="H31" s="11">
        <v>1.3930063300674912E-4</v>
      </c>
      <c r="I31" s="11">
        <v>4.7785359528146977E-4</v>
      </c>
      <c r="J31" s="11">
        <v>0</v>
      </c>
      <c r="K31" s="11">
        <v>4.6836860926953113E-4</v>
      </c>
      <c r="L31" s="11">
        <v>0</v>
      </c>
      <c r="M31" s="11">
        <v>0</v>
      </c>
      <c r="N31" s="11">
        <v>0</v>
      </c>
      <c r="O31" s="16">
        <v>3.6254011678342512E-4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9.7978767797048935E-2</v>
      </c>
      <c r="D33" s="11">
        <v>0</v>
      </c>
      <c r="E33" s="11">
        <v>9.8846960138012793E-2</v>
      </c>
      <c r="F33" s="11">
        <v>0.34662543563504772</v>
      </c>
      <c r="G33" s="11">
        <v>12.580066964659846</v>
      </c>
      <c r="H33" s="11">
        <v>0.41342506671932311</v>
      </c>
      <c r="I33" s="11">
        <v>0.26807534072046907</v>
      </c>
      <c r="J33" s="11">
        <v>2.0079684547951064</v>
      </c>
      <c r="K33" s="11">
        <v>0.30261073401293903</v>
      </c>
      <c r="L33" s="11">
        <v>0</v>
      </c>
      <c r="M33" s="11">
        <v>91.101245742999339</v>
      </c>
      <c r="N33" s="11">
        <v>61.62731329673484</v>
      </c>
      <c r="O33" s="11">
        <v>0.21964249126369154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27185</v>
      </c>
      <c r="D37" s="15">
        <v>23</v>
      </c>
      <c r="E37" s="15">
        <v>27208</v>
      </c>
      <c r="F37" s="15">
        <v>4007</v>
      </c>
      <c r="G37" s="15">
        <v>22</v>
      </c>
      <c r="H37" s="15">
        <v>4029</v>
      </c>
      <c r="I37" s="15">
        <v>4938</v>
      </c>
      <c r="J37" s="15">
        <v>100</v>
      </c>
      <c r="K37" s="15">
        <v>5038</v>
      </c>
      <c r="L37" s="15">
        <v>11</v>
      </c>
      <c r="M37" s="15">
        <v>23</v>
      </c>
      <c r="N37" s="15">
        <v>34</v>
      </c>
      <c r="O37" s="15">
        <v>36309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4536.2022042781327</v>
      </c>
      <c r="D38" s="15">
        <v>0.11509999999999999</v>
      </c>
      <c r="E38" s="15">
        <v>4536.3173042781327</v>
      </c>
      <c r="F38" s="15">
        <v>1439.3298302148314</v>
      </c>
      <c r="G38" s="15">
        <v>211.34700000000001</v>
      </c>
      <c r="H38" s="15">
        <v>1650.6768302148314</v>
      </c>
      <c r="I38" s="15">
        <v>2264.2388684673624</v>
      </c>
      <c r="J38" s="15">
        <v>1063.8463544442518</v>
      </c>
      <c r="K38" s="15">
        <v>3328.0852229116144</v>
      </c>
      <c r="L38" s="15">
        <v>27.741399999999999</v>
      </c>
      <c r="M38" s="15">
        <v>7701.5805</v>
      </c>
      <c r="N38" s="15">
        <v>7729.3218999999999</v>
      </c>
      <c r="O38" s="15">
        <v>17244.401257404577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114231.34900000015</v>
      </c>
      <c r="D39" s="15">
        <v>760.4</v>
      </c>
      <c r="E39" s="15">
        <v>114991.74900000014</v>
      </c>
      <c r="F39" s="15">
        <v>21426.047999999912</v>
      </c>
      <c r="G39" s="15">
        <v>2387</v>
      </c>
      <c r="H39" s="15">
        <v>23813.047999999912</v>
      </c>
      <c r="I39" s="15">
        <v>24494.441999999974</v>
      </c>
      <c r="J39" s="15">
        <v>54062</v>
      </c>
      <c r="K39" s="15">
        <v>78556.441999999981</v>
      </c>
      <c r="L39" s="15">
        <v>111.26299999999999</v>
      </c>
      <c r="M39" s="15">
        <v>33185.199999999997</v>
      </c>
      <c r="N39" s="15">
        <v>33296.462999999996</v>
      </c>
      <c r="O39" s="15">
        <v>250657.70200000005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75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0.20652784847587327</v>
      </c>
      <c r="D15" s="11">
        <v>0.2997718291482796</v>
      </c>
      <c r="E15" s="11">
        <v>0.20672992521417261</v>
      </c>
      <c r="F15" s="11">
        <v>0.31057642864153279</v>
      </c>
      <c r="G15" s="11">
        <v>1.1256745862021142</v>
      </c>
      <c r="H15" s="11">
        <v>0.5591524625075257</v>
      </c>
      <c r="I15" s="11">
        <v>1.0656914143637364</v>
      </c>
      <c r="J15" s="11">
        <v>9.7309736585341344</v>
      </c>
      <c r="K15" s="11">
        <v>1.5293509874763023</v>
      </c>
      <c r="L15" s="11">
        <v>0</v>
      </c>
      <c r="M15" s="11">
        <v>28.247440288430987</v>
      </c>
      <c r="N15" s="11">
        <v>68.35221017648783</v>
      </c>
      <c r="O15" s="16">
        <v>0.40236580103917213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6.3459979018926277E-2</v>
      </c>
      <c r="D17" s="11">
        <v>9.0842586370686651E-2</v>
      </c>
      <c r="E17" s="11">
        <v>6.351932213083411E-2</v>
      </c>
      <c r="F17" s="11">
        <v>0.15989565482883594</v>
      </c>
      <c r="G17" s="11">
        <v>0.48078627029972459</v>
      </c>
      <c r="H17" s="11">
        <v>0.25775591344761756</v>
      </c>
      <c r="I17" s="11">
        <v>0.55612653497995557</v>
      </c>
      <c r="J17" s="11">
        <v>3.9070778583341332</v>
      </c>
      <c r="K17" s="11">
        <v>0.73542832992756324</v>
      </c>
      <c r="L17" s="11">
        <v>0</v>
      </c>
      <c r="M17" s="11">
        <v>1.2904847717117827</v>
      </c>
      <c r="N17" s="11">
        <v>1.2904847717117827</v>
      </c>
      <c r="O17" s="16">
        <v>0.14586518427749365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2.7383789057729386E-2</v>
      </c>
      <c r="D18" s="11">
        <v>0.28215582046705018</v>
      </c>
      <c r="E18" s="11">
        <v>2.7935926587099428E-2</v>
      </c>
      <c r="F18" s="11">
        <v>0.1938687954471689</v>
      </c>
      <c r="G18" s="11">
        <v>1.9807357286646527E-2</v>
      </c>
      <c r="H18" s="11">
        <v>0.14078622919963368</v>
      </c>
      <c r="I18" s="11">
        <v>9.2106108234366282E-2</v>
      </c>
      <c r="J18" s="11">
        <v>0.60165774588270238</v>
      </c>
      <c r="K18" s="11">
        <v>0.11937105911923565</v>
      </c>
      <c r="L18" s="11">
        <v>0</v>
      </c>
      <c r="M18" s="11">
        <v>0</v>
      </c>
      <c r="N18" s="11">
        <v>0</v>
      </c>
      <c r="O18" s="16">
        <v>4.2251069343117988E-2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5.8476944467783433E-4</v>
      </c>
      <c r="D21" s="11">
        <v>0</v>
      </c>
      <c r="E21" s="11">
        <v>5.8350214247574622E-4</v>
      </c>
      <c r="F21" s="11">
        <v>7.2232546679542056E-2</v>
      </c>
      <c r="G21" s="11">
        <v>0</v>
      </c>
      <c r="H21" s="11">
        <v>5.0204181380107252E-2</v>
      </c>
      <c r="I21" s="11">
        <v>2.7188902990667688E-2</v>
      </c>
      <c r="J21" s="11">
        <v>0</v>
      </c>
      <c r="K21" s="11">
        <v>2.5734086540513054E-2</v>
      </c>
      <c r="L21" s="11">
        <v>0</v>
      </c>
      <c r="M21" s="11">
        <v>0</v>
      </c>
      <c r="N21" s="11">
        <v>0</v>
      </c>
      <c r="O21" s="16">
        <v>5.215417130638598E-3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0.29795638599720675</v>
      </c>
      <c r="D25" s="11">
        <v>0.67277023598601637</v>
      </c>
      <c r="E25" s="11">
        <v>0.29876867607458191</v>
      </c>
      <c r="F25" s="11">
        <v>0.73657342559707961</v>
      </c>
      <c r="G25" s="11">
        <v>1.6262682137884854</v>
      </c>
      <c r="H25" s="11">
        <v>1.0078987865348841</v>
      </c>
      <c r="I25" s="11">
        <v>1.7411129605687261</v>
      </c>
      <c r="J25" s="11">
        <v>14.239709262750971</v>
      </c>
      <c r="K25" s="11">
        <v>2.4098844630636145</v>
      </c>
      <c r="L25" s="11">
        <v>0</v>
      </c>
      <c r="M25" s="11">
        <v>29.537925060142769</v>
      </c>
      <c r="N25" s="11">
        <v>69.642694948199619</v>
      </c>
      <c r="O25" s="11">
        <v>0.59569747179042232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1.9648767540289727E-2</v>
      </c>
      <c r="D29" s="11">
        <v>3.047741396587807E-2</v>
      </c>
      <c r="E29" s="11">
        <v>1.9672235195082023E-2</v>
      </c>
      <c r="F29" s="11">
        <v>4.858092000314309E-2</v>
      </c>
      <c r="G29" s="11">
        <v>0.4970171977708599</v>
      </c>
      <c r="H29" s="11">
        <v>0.18533808272663121</v>
      </c>
      <c r="I29" s="11">
        <v>0.14608894297370931</v>
      </c>
      <c r="J29" s="11">
        <v>0.2315696030891656</v>
      </c>
      <c r="K29" s="11">
        <v>0.15066281896086214</v>
      </c>
      <c r="L29" s="11">
        <v>0</v>
      </c>
      <c r="M29" s="11">
        <v>0</v>
      </c>
      <c r="N29" s="11">
        <v>0</v>
      </c>
      <c r="O29" s="16">
        <v>4.0339450301202708E-2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1.9648767540289727E-2</v>
      </c>
      <c r="D33" s="11">
        <v>3.047741396587807E-2</v>
      </c>
      <c r="E33" s="11">
        <v>1.9672235195082023E-2</v>
      </c>
      <c r="F33" s="11">
        <v>4.858092000314309E-2</v>
      </c>
      <c r="G33" s="11">
        <v>0.4970171977708599</v>
      </c>
      <c r="H33" s="11">
        <v>0.18533808272663121</v>
      </c>
      <c r="I33" s="11">
        <v>0.14608894297370931</v>
      </c>
      <c r="J33" s="11">
        <v>0.2315696030891656</v>
      </c>
      <c r="K33" s="11">
        <v>0.15066281896086214</v>
      </c>
      <c r="L33" s="11">
        <v>0</v>
      </c>
      <c r="M33" s="11">
        <v>0</v>
      </c>
      <c r="N33" s="11">
        <v>0</v>
      </c>
      <c r="O33" s="11">
        <v>4.0339450301202708E-2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6446</v>
      </c>
      <c r="D37" s="15">
        <v>14</v>
      </c>
      <c r="E37" s="15">
        <v>6460</v>
      </c>
      <c r="F37" s="15">
        <v>196</v>
      </c>
      <c r="G37" s="15">
        <v>86</v>
      </c>
      <c r="H37" s="15">
        <v>282</v>
      </c>
      <c r="I37" s="15">
        <v>796</v>
      </c>
      <c r="J37" s="15">
        <v>45</v>
      </c>
      <c r="K37" s="15">
        <v>841</v>
      </c>
      <c r="L37" s="15">
        <v>0</v>
      </c>
      <c r="M37" s="15">
        <v>4</v>
      </c>
      <c r="N37" s="15">
        <v>4</v>
      </c>
      <c r="O37" s="15">
        <v>7587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658.26665636205064</v>
      </c>
      <c r="D38" s="15">
        <v>112.21259999999999</v>
      </c>
      <c r="E38" s="15">
        <v>770.47925636205059</v>
      </c>
      <c r="F38" s="15">
        <v>57.925868025722167</v>
      </c>
      <c r="G38" s="15">
        <v>167.52584821917807</v>
      </c>
      <c r="H38" s="15">
        <v>225.45171624490024</v>
      </c>
      <c r="I38" s="15">
        <v>351.34862139987581</v>
      </c>
      <c r="J38" s="15">
        <v>259.25856794520547</v>
      </c>
      <c r="K38" s="15">
        <v>610.60718934508122</v>
      </c>
      <c r="L38" s="15">
        <v>0</v>
      </c>
      <c r="M38" s="15">
        <v>81.079099999999997</v>
      </c>
      <c r="N38" s="15">
        <v>81.079099999999997</v>
      </c>
      <c r="O38" s="15">
        <v>1687.6172619520321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27367.100999999944</v>
      </c>
      <c r="D39" s="15">
        <v>1091.7</v>
      </c>
      <c r="E39" s="15">
        <v>28458.800999999945</v>
      </c>
      <c r="F39" s="15">
        <v>1505.0019999999997</v>
      </c>
      <c r="G39" s="15">
        <v>3505.8399999999997</v>
      </c>
      <c r="H39" s="15">
        <v>5010.8419999999996</v>
      </c>
      <c r="I39" s="15">
        <v>4095.8670000000016</v>
      </c>
      <c r="J39" s="15">
        <v>8748.2000000000007</v>
      </c>
      <c r="K39" s="15">
        <v>12844.067000000003</v>
      </c>
      <c r="L39" s="15">
        <v>0</v>
      </c>
      <c r="M39" s="15">
        <v>19626</v>
      </c>
      <c r="N39" s="15">
        <v>19626</v>
      </c>
      <c r="O39" s="15">
        <v>65939.709999999948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76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6.9124057931465088E-2</v>
      </c>
      <c r="D17" s="11">
        <v>0.44694648877347631</v>
      </c>
      <c r="E17" s="11">
        <v>6.9604340682535445E-2</v>
      </c>
      <c r="F17" s="11">
        <v>0.97092194383221742</v>
      </c>
      <c r="G17" s="11">
        <v>4.7260485301159854</v>
      </c>
      <c r="H17" s="11">
        <v>1.9692637552913459</v>
      </c>
      <c r="I17" s="11">
        <v>0.22849943809358433</v>
      </c>
      <c r="J17" s="11">
        <v>5.0879518836656743</v>
      </c>
      <c r="K17" s="11">
        <v>0.5507254413104562</v>
      </c>
      <c r="L17" s="11">
        <v>6.1254590715763158</v>
      </c>
      <c r="M17" s="11">
        <v>48.177352553761651</v>
      </c>
      <c r="N17" s="11">
        <v>43.390958173675521</v>
      </c>
      <c r="O17" s="16">
        <v>0.48629159931328964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3.7592888750033367E-3</v>
      </c>
      <c r="G18" s="11">
        <v>0</v>
      </c>
      <c r="H18" s="11">
        <v>2.7598404731897608E-3</v>
      </c>
      <c r="I18" s="11">
        <v>6.9355903723253244E-3</v>
      </c>
      <c r="J18" s="11">
        <v>0</v>
      </c>
      <c r="K18" s="11">
        <v>6.4756974953695742E-3</v>
      </c>
      <c r="L18" s="11">
        <v>0</v>
      </c>
      <c r="M18" s="11">
        <v>0</v>
      </c>
      <c r="N18" s="11">
        <v>0</v>
      </c>
      <c r="O18" s="16">
        <v>8.5179494507223565E-4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7.0752824826787533E-3</v>
      </c>
      <c r="D21" s="11">
        <v>0</v>
      </c>
      <c r="E21" s="11">
        <v>7.0662884795228056E-3</v>
      </c>
      <c r="F21" s="11">
        <v>1.1474237592343252E-3</v>
      </c>
      <c r="G21" s="11">
        <v>0</v>
      </c>
      <c r="H21" s="11">
        <v>8.4236849998169485E-4</v>
      </c>
      <c r="I21" s="11">
        <v>1.2266246783852221E-2</v>
      </c>
      <c r="J21" s="11">
        <v>0</v>
      </c>
      <c r="K21" s="11">
        <v>1.1452882784532912E-2</v>
      </c>
      <c r="L21" s="11">
        <v>0</v>
      </c>
      <c r="M21" s="11">
        <v>0</v>
      </c>
      <c r="N21" s="11">
        <v>0</v>
      </c>
      <c r="O21" s="16">
        <v>7.4303829243692688E-3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1.0988572909947967E-4</v>
      </c>
      <c r="D22" s="11">
        <v>0</v>
      </c>
      <c r="E22" s="11">
        <v>1.0974604385062439E-4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9.3249563811871676E-5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7.6309226143243314E-2</v>
      </c>
      <c r="D25" s="11">
        <v>0.44694648877347631</v>
      </c>
      <c r="E25" s="11">
        <v>7.6780375205908871E-2</v>
      </c>
      <c r="F25" s="11">
        <v>0.97582865646645511</v>
      </c>
      <c r="G25" s="11">
        <v>4.7260485301159854</v>
      </c>
      <c r="H25" s="11">
        <v>1.9728659642645172</v>
      </c>
      <c r="I25" s="11">
        <v>0.24770127524976188</v>
      </c>
      <c r="J25" s="11">
        <v>5.0879518836656743</v>
      </c>
      <c r="K25" s="11">
        <v>0.56865402159035872</v>
      </c>
      <c r="L25" s="11">
        <v>6.1254590715763158</v>
      </c>
      <c r="M25" s="11">
        <v>48.177352553761651</v>
      </c>
      <c r="N25" s="11">
        <v>43.390958173675521</v>
      </c>
      <c r="O25" s="11">
        <v>0.494667026746543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1.8016816442523422E-2</v>
      </c>
      <c r="D28" s="11">
        <v>0</v>
      </c>
      <c r="E28" s="11">
        <v>1.79939137097575E-2</v>
      </c>
      <c r="F28" s="11">
        <v>0.10214306157162249</v>
      </c>
      <c r="G28" s="11">
        <v>0.18651842182394895</v>
      </c>
      <c r="H28" s="11">
        <v>0.12457518151786036</v>
      </c>
      <c r="I28" s="11">
        <v>3.3034805086216354E-2</v>
      </c>
      <c r="J28" s="11">
        <v>9.2207410713672597E-2</v>
      </c>
      <c r="K28" s="11">
        <v>3.6958488345764887E-2</v>
      </c>
      <c r="L28" s="11">
        <v>0</v>
      </c>
      <c r="M28" s="11">
        <v>0</v>
      </c>
      <c r="N28" s="11">
        <v>0</v>
      </c>
      <c r="O28" s="16">
        <v>2.2312034972081715E-2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0.16379951786825878</v>
      </c>
      <c r="D29" s="11">
        <v>1.209663464485524</v>
      </c>
      <c r="E29" s="11">
        <v>0.16512900593599261</v>
      </c>
      <c r="F29" s="11">
        <v>1.7022006270150947</v>
      </c>
      <c r="G29" s="11">
        <v>7.9017182553990128</v>
      </c>
      <c r="H29" s="11">
        <v>3.3504107517818165</v>
      </c>
      <c r="I29" s="11">
        <v>0.49262457642032736</v>
      </c>
      <c r="J29" s="11">
        <v>29.096754543324955</v>
      </c>
      <c r="K29" s="11">
        <v>2.3893391914856759</v>
      </c>
      <c r="L29" s="11">
        <v>13.15330726895947</v>
      </c>
      <c r="M29" s="11">
        <v>23.849338554185479</v>
      </c>
      <c r="N29" s="11">
        <v>22.631904098956504</v>
      </c>
      <c r="O29" s="16">
        <v>0.66795508963709616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0.1818163343107822</v>
      </c>
      <c r="D33" s="11">
        <v>1.209663464485524</v>
      </c>
      <c r="E33" s="11">
        <v>0.18312291964575012</v>
      </c>
      <c r="F33" s="11">
        <v>1.8043436885867172</v>
      </c>
      <c r="G33" s="11">
        <v>8.0882366772229624</v>
      </c>
      <c r="H33" s="11">
        <v>3.4749859332996769</v>
      </c>
      <c r="I33" s="11">
        <v>0.52565938150654368</v>
      </c>
      <c r="J33" s="11">
        <v>29.188961954038628</v>
      </c>
      <c r="K33" s="11">
        <v>2.4262976798314408</v>
      </c>
      <c r="L33" s="11">
        <v>13.15330726895947</v>
      </c>
      <c r="M33" s="11">
        <v>23.849338554185479</v>
      </c>
      <c r="N33" s="11">
        <v>22.631904098956504</v>
      </c>
      <c r="O33" s="11">
        <v>0.69026712460917783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14142</v>
      </c>
      <c r="D37" s="15">
        <v>18</v>
      </c>
      <c r="E37" s="15">
        <v>14160</v>
      </c>
      <c r="F37" s="15">
        <v>243</v>
      </c>
      <c r="G37" s="15">
        <v>88</v>
      </c>
      <c r="H37" s="15">
        <v>331</v>
      </c>
      <c r="I37" s="15">
        <v>1915</v>
      </c>
      <c r="J37" s="15">
        <v>136</v>
      </c>
      <c r="K37" s="15">
        <v>2051</v>
      </c>
      <c r="L37" s="15">
        <v>14</v>
      </c>
      <c r="M37" s="15">
        <v>109</v>
      </c>
      <c r="N37" s="15">
        <v>123</v>
      </c>
      <c r="O37" s="15">
        <v>16665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2140.1994406989388</v>
      </c>
      <c r="D38" s="15">
        <v>265.52530000000002</v>
      </c>
      <c r="E38" s="15">
        <v>2405.7247406989391</v>
      </c>
      <c r="F38" s="15">
        <v>289.01969431055699</v>
      </c>
      <c r="G38" s="15">
        <v>778.38487464508091</v>
      </c>
      <c r="H38" s="15">
        <v>1067.4045689556378</v>
      </c>
      <c r="I38" s="15">
        <v>1045.2775769884527</v>
      </c>
      <c r="J38" s="15">
        <v>4255.1155271793496</v>
      </c>
      <c r="K38" s="15">
        <v>5300.3931041678024</v>
      </c>
      <c r="L38" s="15">
        <v>82.923299999999998</v>
      </c>
      <c r="M38" s="15">
        <v>20956.48586849315</v>
      </c>
      <c r="N38" s="15">
        <v>21039.409168493148</v>
      </c>
      <c r="O38" s="15">
        <v>29812.931582315527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73659.658000000578</v>
      </c>
      <c r="D39" s="15">
        <v>964.9</v>
      </c>
      <c r="E39" s="15">
        <v>74624.558000000572</v>
      </c>
      <c r="F39" s="15">
        <v>2753.0259999999989</v>
      </c>
      <c r="G39" s="15">
        <v>5769.9500000000007</v>
      </c>
      <c r="H39" s="15">
        <v>8522.9759999999987</v>
      </c>
      <c r="I39" s="15">
        <v>12939.563999999982</v>
      </c>
      <c r="J39" s="15">
        <v>38261.1</v>
      </c>
      <c r="K39" s="15">
        <v>51200.663999999982</v>
      </c>
      <c r="L39" s="15">
        <v>441.98999999999995</v>
      </c>
      <c r="M39" s="15">
        <v>75864.5</v>
      </c>
      <c r="N39" s="15">
        <v>76306.490000000005</v>
      </c>
      <c r="O39" s="15">
        <v>210654.68800000055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77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3.685113841602259E-2</v>
      </c>
      <c r="D17" s="11">
        <v>0</v>
      </c>
      <c r="E17" s="11">
        <v>3.67786182184116E-2</v>
      </c>
      <c r="F17" s="11">
        <v>3.9836290650691296E-2</v>
      </c>
      <c r="G17" s="11">
        <v>3.3732299487101804E-2</v>
      </c>
      <c r="H17" s="11">
        <v>3.9735813429891464E-2</v>
      </c>
      <c r="I17" s="11">
        <v>8.877129793714926E-2</v>
      </c>
      <c r="J17" s="11">
        <v>6.0736253538052569</v>
      </c>
      <c r="K17" s="11">
        <v>0.21754707105964755</v>
      </c>
      <c r="L17" s="11">
        <v>0</v>
      </c>
      <c r="M17" s="11">
        <v>63.901424153265602</v>
      </c>
      <c r="N17" s="11">
        <v>47.926068114949203</v>
      </c>
      <c r="O17" s="16">
        <v>0.10963462657826835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5.2729142523034967E-3</v>
      </c>
      <c r="D21" s="11">
        <v>0</v>
      </c>
      <c r="E21" s="11">
        <v>5.2625375638211524E-3</v>
      </c>
      <c r="F21" s="11">
        <v>2.6603060716829904E-4</v>
      </c>
      <c r="G21" s="11">
        <v>0</v>
      </c>
      <c r="H21" s="11">
        <v>2.6165150252355337E-4</v>
      </c>
      <c r="I21" s="11">
        <v>4.5811968895257051E-2</v>
      </c>
      <c r="J21" s="11">
        <v>0</v>
      </c>
      <c r="K21" s="11">
        <v>4.4826235298801816E-2</v>
      </c>
      <c r="L21" s="11">
        <v>0</v>
      </c>
      <c r="M21" s="11">
        <v>0</v>
      </c>
      <c r="N21" s="11">
        <v>0</v>
      </c>
      <c r="O21" s="16">
        <v>1.0937883651103306E-2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1.1877293841537015E-3</v>
      </c>
      <c r="D22" s="11">
        <v>0</v>
      </c>
      <c r="E22" s="11">
        <v>1.1853920243501911E-3</v>
      </c>
      <c r="F22" s="11">
        <v>0</v>
      </c>
      <c r="G22" s="11">
        <v>0</v>
      </c>
      <c r="H22" s="11">
        <v>0</v>
      </c>
      <c r="I22" s="11">
        <v>1.987053921744044E-2</v>
      </c>
      <c r="J22" s="11">
        <v>0</v>
      </c>
      <c r="K22" s="11">
        <v>1.9442985926048501E-2</v>
      </c>
      <c r="L22" s="11">
        <v>0</v>
      </c>
      <c r="M22" s="11">
        <v>0</v>
      </c>
      <c r="N22" s="11">
        <v>0</v>
      </c>
      <c r="O22" s="16">
        <v>3.8491733210858749E-3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4.3311782052479784E-2</v>
      </c>
      <c r="D25" s="11">
        <v>0</v>
      </c>
      <c r="E25" s="11">
        <v>4.3226547806582943E-2</v>
      </c>
      <c r="F25" s="11">
        <v>4.0102321257859598E-2</v>
      </c>
      <c r="G25" s="11">
        <v>3.3732299487101804E-2</v>
      </c>
      <c r="H25" s="11">
        <v>3.9997464932415017E-2</v>
      </c>
      <c r="I25" s="11">
        <v>0.15445380604984676</v>
      </c>
      <c r="J25" s="11">
        <v>6.0736253538052569</v>
      </c>
      <c r="K25" s="11">
        <v>0.28181629228449784</v>
      </c>
      <c r="L25" s="11">
        <v>0</v>
      </c>
      <c r="M25" s="11">
        <v>63.901424153265602</v>
      </c>
      <c r="N25" s="11">
        <v>47.926068114949203</v>
      </c>
      <c r="O25" s="11">
        <v>0.12442168355045753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0.4291525036635645</v>
      </c>
      <c r="D29" s="11">
        <v>0</v>
      </c>
      <c r="E29" s="11">
        <v>0.42830796464228427</v>
      </c>
      <c r="F29" s="11">
        <v>0.55319904723896018</v>
      </c>
      <c r="G29" s="11">
        <v>8.6644189825541709</v>
      </c>
      <c r="H29" s="11">
        <v>0.68671707086554801</v>
      </c>
      <c r="I29" s="11">
        <v>0.96793543857327946</v>
      </c>
      <c r="J29" s="11">
        <v>52.525048128685896</v>
      </c>
      <c r="K29" s="11">
        <v>2.0772869757462242</v>
      </c>
      <c r="L29" s="11">
        <v>0</v>
      </c>
      <c r="M29" s="11">
        <v>195.25857153019155</v>
      </c>
      <c r="N29" s="11">
        <v>146.44392864764367</v>
      </c>
      <c r="O29" s="16">
        <v>0.82313434287413301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0.4291525036635645</v>
      </c>
      <c r="D33" s="11">
        <v>0</v>
      </c>
      <c r="E33" s="11">
        <v>0.42830796464228427</v>
      </c>
      <c r="F33" s="11">
        <v>0.55319904723896018</v>
      </c>
      <c r="G33" s="11">
        <v>8.6644189825541709</v>
      </c>
      <c r="H33" s="11">
        <v>0.68671707086554801</v>
      </c>
      <c r="I33" s="11">
        <v>0.96793543857327946</v>
      </c>
      <c r="J33" s="11">
        <v>52.525048128685896</v>
      </c>
      <c r="K33" s="11">
        <v>2.0772869757462242</v>
      </c>
      <c r="L33" s="11">
        <v>0</v>
      </c>
      <c r="M33" s="11">
        <v>195.25857153019155</v>
      </c>
      <c r="N33" s="11">
        <v>146.44392864764367</v>
      </c>
      <c r="O33" s="11">
        <v>0.82313434287413301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10143</v>
      </c>
      <c r="D37" s="15">
        <v>20</v>
      </c>
      <c r="E37" s="15">
        <v>10163</v>
      </c>
      <c r="F37" s="15">
        <v>478</v>
      </c>
      <c r="G37" s="15">
        <v>8</v>
      </c>
      <c r="H37" s="15">
        <v>486</v>
      </c>
      <c r="I37" s="15">
        <v>1819</v>
      </c>
      <c r="J37" s="15">
        <v>40</v>
      </c>
      <c r="K37" s="15">
        <v>1859</v>
      </c>
      <c r="L37" s="15">
        <v>3</v>
      </c>
      <c r="M37" s="15">
        <v>9</v>
      </c>
      <c r="N37" s="15">
        <v>12</v>
      </c>
      <c r="O37" s="15">
        <v>12520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1178.3625260542574</v>
      </c>
      <c r="D38" s="15">
        <v>239.53749999999999</v>
      </c>
      <c r="E38" s="15">
        <v>1417.9000260542573</v>
      </c>
      <c r="F38" s="15">
        <v>60.179411888084779</v>
      </c>
      <c r="G38" s="15">
        <v>5.3837999999999999</v>
      </c>
      <c r="H38" s="15">
        <v>65.56321188808478</v>
      </c>
      <c r="I38" s="15">
        <v>538.06985177679269</v>
      </c>
      <c r="J38" s="15">
        <v>829.49430481629929</v>
      </c>
      <c r="K38" s="15">
        <v>1367.5641565930919</v>
      </c>
      <c r="L38" s="15">
        <v>13.203900000000001</v>
      </c>
      <c r="M38" s="15">
        <v>188.6103</v>
      </c>
      <c r="N38" s="15">
        <v>201.8142</v>
      </c>
      <c r="O38" s="15">
        <v>3052.8415945354336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47076.488999999914</v>
      </c>
      <c r="D39" s="15">
        <v>1500</v>
      </c>
      <c r="E39" s="15">
        <v>48576.488999999914</v>
      </c>
      <c r="F39" s="15">
        <v>2005.2499999999998</v>
      </c>
      <c r="G39" s="15">
        <v>215</v>
      </c>
      <c r="H39" s="15">
        <v>2220.25</v>
      </c>
      <c r="I39" s="15">
        <v>10432.965000000002</v>
      </c>
      <c r="J39" s="15">
        <v>5488</v>
      </c>
      <c r="K39" s="15">
        <v>15920.965000000002</v>
      </c>
      <c r="L39" s="15">
        <v>72.843999999999994</v>
      </c>
      <c r="M39" s="15">
        <v>10637</v>
      </c>
      <c r="N39" s="15">
        <v>10709.843999999999</v>
      </c>
      <c r="O39" s="15">
        <v>77427.547999999922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78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6.0944720350958242E-2</v>
      </c>
      <c r="D17" s="11">
        <v>0.13892727810462033</v>
      </c>
      <c r="E17" s="11">
        <v>6.0986112366751055E-2</v>
      </c>
      <c r="F17" s="11">
        <v>0.2783383670711157</v>
      </c>
      <c r="G17" s="11">
        <v>7.0508771650254172</v>
      </c>
      <c r="H17" s="11">
        <v>1.0404654952296559</v>
      </c>
      <c r="I17" s="11">
        <v>0.21412812400491771</v>
      </c>
      <c r="J17" s="11">
        <v>24.21142602497228</v>
      </c>
      <c r="K17" s="11">
        <v>0.80593366445947912</v>
      </c>
      <c r="L17" s="11">
        <v>74.046315042403592</v>
      </c>
      <c r="M17" s="11">
        <v>146.02710425987564</v>
      </c>
      <c r="N17" s="11">
        <v>123.12412587249817</v>
      </c>
      <c r="O17" s="16">
        <v>0.58581597957269604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2.111991389080525E-2</v>
      </c>
      <c r="D18" s="11">
        <v>0</v>
      </c>
      <c r="E18" s="11">
        <v>2.1108703745427965E-2</v>
      </c>
      <c r="F18" s="11">
        <v>1.5954578156885037E-2</v>
      </c>
      <c r="G18" s="11">
        <v>3.5298182186680536E-2</v>
      </c>
      <c r="H18" s="11">
        <v>1.8131352011900387E-2</v>
      </c>
      <c r="I18" s="11">
        <v>6.1326919564567227E-2</v>
      </c>
      <c r="J18" s="11">
        <v>0.40661724756615369</v>
      </c>
      <c r="K18" s="11">
        <v>6.9842241998784887E-2</v>
      </c>
      <c r="L18" s="11">
        <v>2.5434400338460863</v>
      </c>
      <c r="M18" s="11">
        <v>0.3099205120568998</v>
      </c>
      <c r="N18" s="11">
        <v>1.0205858144443682</v>
      </c>
      <c r="O18" s="16">
        <v>3.1216391573623086E-2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1.2301188172750409E-3</v>
      </c>
      <c r="D21" s="11">
        <v>0</v>
      </c>
      <c r="E21" s="11">
        <v>1.2294658879665084E-3</v>
      </c>
      <c r="F21" s="11">
        <v>0</v>
      </c>
      <c r="G21" s="11">
        <v>0</v>
      </c>
      <c r="H21" s="11">
        <v>0</v>
      </c>
      <c r="I21" s="11">
        <v>3.6150968135096272E-3</v>
      </c>
      <c r="J21" s="11">
        <v>0</v>
      </c>
      <c r="K21" s="11">
        <v>3.5259436791715989E-3</v>
      </c>
      <c r="L21" s="11">
        <v>0</v>
      </c>
      <c r="M21" s="11">
        <v>0</v>
      </c>
      <c r="N21" s="11">
        <v>0</v>
      </c>
      <c r="O21" s="16">
        <v>1.5275978439136186E-3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8.3842833079565552E-4</v>
      </c>
      <c r="J22" s="11">
        <v>0</v>
      </c>
      <c r="K22" s="11">
        <v>8.1775156404105607E-4</v>
      </c>
      <c r="L22" s="11">
        <v>0</v>
      </c>
      <c r="M22" s="11">
        <v>0</v>
      </c>
      <c r="N22" s="11">
        <v>0</v>
      </c>
      <c r="O22" s="16">
        <v>1.1602142484103097E-4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8.3294753059038537E-2</v>
      </c>
      <c r="D25" s="11">
        <v>0.13892727810462033</v>
      </c>
      <c r="E25" s="11">
        <v>8.3324282000145522E-2</v>
      </c>
      <c r="F25" s="11">
        <v>0.29429294522800076</v>
      </c>
      <c r="G25" s="11">
        <v>7.0861753472120981</v>
      </c>
      <c r="H25" s="11">
        <v>1.0585968472415563</v>
      </c>
      <c r="I25" s="11">
        <v>0.27990856871379022</v>
      </c>
      <c r="J25" s="11">
        <v>24.618043272538433</v>
      </c>
      <c r="K25" s="11">
        <v>0.88011960170147663</v>
      </c>
      <c r="L25" s="11">
        <v>76.589755076249673</v>
      </c>
      <c r="M25" s="11">
        <v>146.33702477193253</v>
      </c>
      <c r="N25" s="11">
        <v>124.14471168694254</v>
      </c>
      <c r="O25" s="11">
        <v>0.61867599041507382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5.6006271939389573E-3</v>
      </c>
      <c r="D29" s="11">
        <v>0.24876867071241016</v>
      </c>
      <c r="E29" s="11">
        <v>5.7296972807322011E-3</v>
      </c>
      <c r="F29" s="11">
        <v>4.9796455223485745E-3</v>
      </c>
      <c r="G29" s="11">
        <v>0.69588780437972553</v>
      </c>
      <c r="H29" s="11">
        <v>8.2728901250544454E-2</v>
      </c>
      <c r="I29" s="11">
        <v>1.0008369741100533E-2</v>
      </c>
      <c r="J29" s="11">
        <v>1.4981105282945719</v>
      </c>
      <c r="K29" s="11">
        <v>4.6706964134048248E-2</v>
      </c>
      <c r="L29" s="11">
        <v>0</v>
      </c>
      <c r="M29" s="11">
        <v>27.707234627618735</v>
      </c>
      <c r="N29" s="11">
        <v>18.891296337012772</v>
      </c>
      <c r="O29" s="16">
        <v>7.4452723017239611E-2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6.0857878351524626E-2</v>
      </c>
      <c r="D31" s="11">
        <v>0</v>
      </c>
      <c r="E31" s="11">
        <v>6.0825575868323177E-2</v>
      </c>
      <c r="F31" s="11">
        <v>9.0409212362022887E-2</v>
      </c>
      <c r="G31" s="11">
        <v>0</v>
      </c>
      <c r="H31" s="11">
        <v>8.0235285651207008E-2</v>
      </c>
      <c r="I31" s="11">
        <v>0.1327265143654042</v>
      </c>
      <c r="J31" s="11">
        <v>0</v>
      </c>
      <c r="K31" s="11">
        <v>0.12945330056896664</v>
      </c>
      <c r="L31" s="11">
        <v>5.540290658432015E-2</v>
      </c>
      <c r="M31" s="11">
        <v>0</v>
      </c>
      <c r="N31" s="11">
        <v>1.7628197549556412E-2</v>
      </c>
      <c r="O31" s="16">
        <v>7.079587889262938E-2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6.6458505545463578E-2</v>
      </c>
      <c r="D33" s="11">
        <v>0.24876867071241016</v>
      </c>
      <c r="E33" s="11">
        <v>6.6555273149055377E-2</v>
      </c>
      <c r="F33" s="11">
        <v>9.5388857884371459E-2</v>
      </c>
      <c r="G33" s="11">
        <v>0.69588780437972553</v>
      </c>
      <c r="H33" s="11">
        <v>0.16296418690175146</v>
      </c>
      <c r="I33" s="11">
        <v>0.14273488410650473</v>
      </c>
      <c r="J33" s="11">
        <v>1.4981105282945719</v>
      </c>
      <c r="K33" s="11">
        <v>0.17616026470301488</v>
      </c>
      <c r="L33" s="11">
        <v>5.540290658432015E-2</v>
      </c>
      <c r="M33" s="11">
        <v>27.707234627618735</v>
      </c>
      <c r="N33" s="11">
        <v>18.908924534562328</v>
      </c>
      <c r="O33" s="11">
        <v>0.14524860190986899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16947</v>
      </c>
      <c r="D37" s="15">
        <v>9</v>
      </c>
      <c r="E37" s="15">
        <v>16956</v>
      </c>
      <c r="F37" s="15">
        <v>347</v>
      </c>
      <c r="G37" s="15">
        <v>44</v>
      </c>
      <c r="H37" s="15">
        <v>391</v>
      </c>
      <c r="I37" s="15">
        <v>2808</v>
      </c>
      <c r="J37" s="15">
        <v>71</v>
      </c>
      <c r="K37" s="15">
        <v>2879</v>
      </c>
      <c r="L37" s="15">
        <v>21</v>
      </c>
      <c r="M37" s="15">
        <v>45</v>
      </c>
      <c r="N37" s="15">
        <v>66</v>
      </c>
      <c r="O37" s="15">
        <v>20292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2564.4776739139811</v>
      </c>
      <c r="D38" s="15">
        <v>100.5847</v>
      </c>
      <c r="E38" s="15">
        <v>2665.062373913981</v>
      </c>
      <c r="F38" s="15">
        <v>110.52974383561644</v>
      </c>
      <c r="G38" s="15">
        <v>317.63609271897053</v>
      </c>
      <c r="H38" s="15">
        <v>428.16583655458697</v>
      </c>
      <c r="I38" s="15">
        <v>982.18742896957315</v>
      </c>
      <c r="J38" s="15">
        <v>1407.7392845321451</v>
      </c>
      <c r="K38" s="15">
        <v>2389.926713501718</v>
      </c>
      <c r="L38" s="15">
        <v>197.20439999999999</v>
      </c>
      <c r="M38" s="15">
        <v>14983.533186453576</v>
      </c>
      <c r="N38" s="15">
        <v>15180.737586453577</v>
      </c>
      <c r="O38" s="15">
        <v>20663.892510423862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86638.962999999261</v>
      </c>
      <c r="D39" s="15">
        <v>560</v>
      </c>
      <c r="E39" s="15">
        <v>87198.962999999261</v>
      </c>
      <c r="F39" s="15">
        <v>2687.7860000000001</v>
      </c>
      <c r="G39" s="15">
        <v>11622.4</v>
      </c>
      <c r="H39" s="15">
        <v>14310.186</v>
      </c>
      <c r="I39" s="15">
        <v>14444.154999999988</v>
      </c>
      <c r="J39" s="15">
        <v>16830.7</v>
      </c>
      <c r="K39" s="15">
        <v>31274.854999999989</v>
      </c>
      <c r="L39" s="15">
        <v>350.298</v>
      </c>
      <c r="M39" s="15">
        <v>80314</v>
      </c>
      <c r="N39" s="15">
        <v>80664.297999999995</v>
      </c>
      <c r="O39" s="15">
        <v>213448.30199999927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79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6.8458007539263996E-2</v>
      </c>
      <c r="D17" s="11">
        <v>0.52782861477665144</v>
      </c>
      <c r="E17" s="11">
        <v>6.9212978195912045E-2</v>
      </c>
      <c r="F17" s="11">
        <v>0.13531457444330833</v>
      </c>
      <c r="G17" s="11">
        <v>8.8413092101692268</v>
      </c>
      <c r="H17" s="11">
        <v>2.2198485013072609</v>
      </c>
      <c r="I17" s="11">
        <v>0.22565172359706306</v>
      </c>
      <c r="J17" s="11">
        <v>4.3300845420490699</v>
      </c>
      <c r="K17" s="11">
        <v>0.31893428765279047</v>
      </c>
      <c r="L17" s="11">
        <v>2.1616975944822734</v>
      </c>
      <c r="M17" s="11">
        <v>357.36995616770099</v>
      </c>
      <c r="N17" s="11">
        <v>49.766928124913647</v>
      </c>
      <c r="O17" s="16">
        <v>0.62723460989273661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5.2352618386998723E-3</v>
      </c>
      <c r="D21" s="11">
        <v>0</v>
      </c>
      <c r="E21" s="11">
        <v>5.2266577421255242E-3</v>
      </c>
      <c r="F21" s="11">
        <v>4.3640575445738787E-2</v>
      </c>
      <c r="G21" s="11">
        <v>0</v>
      </c>
      <c r="H21" s="11">
        <v>3.3191423578449217E-2</v>
      </c>
      <c r="I21" s="11">
        <v>3.5509317868466207E-2</v>
      </c>
      <c r="J21" s="11">
        <v>0</v>
      </c>
      <c r="K21" s="11">
        <v>3.4702287916910157E-2</v>
      </c>
      <c r="L21" s="11">
        <v>0.58098471368783411</v>
      </c>
      <c r="M21" s="11">
        <v>0</v>
      </c>
      <c r="N21" s="11">
        <v>0.5031207829874027</v>
      </c>
      <c r="O21" s="16">
        <v>1.6732347667980412E-2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1.936849709179303E-3</v>
      </c>
      <c r="D22" s="11">
        <v>0</v>
      </c>
      <c r="E22" s="11">
        <v>1.9336665174954433E-3</v>
      </c>
      <c r="F22" s="11">
        <v>0</v>
      </c>
      <c r="G22" s="11">
        <v>0</v>
      </c>
      <c r="H22" s="11">
        <v>0</v>
      </c>
      <c r="I22" s="11">
        <v>1.1022551154460129E-3</v>
      </c>
      <c r="J22" s="11">
        <v>0</v>
      </c>
      <c r="K22" s="11">
        <v>1.07720386282224E-3</v>
      </c>
      <c r="L22" s="11">
        <v>0</v>
      </c>
      <c r="M22" s="11">
        <v>0</v>
      </c>
      <c r="N22" s="11">
        <v>0</v>
      </c>
      <c r="O22" s="16">
        <v>1.6927128843235916E-3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7.5630119087143177E-2</v>
      </c>
      <c r="D25" s="11">
        <v>0.52782861477665144</v>
      </c>
      <c r="E25" s="11">
        <v>7.6373302455533018E-2</v>
      </c>
      <c r="F25" s="11">
        <v>0.17895514988904712</v>
      </c>
      <c r="G25" s="11">
        <v>8.8413092101692268</v>
      </c>
      <c r="H25" s="11">
        <v>2.25303992488571</v>
      </c>
      <c r="I25" s="11">
        <v>0.2622632965809753</v>
      </c>
      <c r="J25" s="11">
        <v>4.3300845420490699</v>
      </c>
      <c r="K25" s="11">
        <v>0.35471377943252286</v>
      </c>
      <c r="L25" s="11">
        <v>2.7426823081701075</v>
      </c>
      <c r="M25" s="11">
        <v>357.36995616770099</v>
      </c>
      <c r="N25" s="11">
        <v>50.27004890790105</v>
      </c>
      <c r="O25" s="11">
        <v>0.64565967044504058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5.8790709716104927E-3</v>
      </c>
      <c r="D29" s="11">
        <v>0</v>
      </c>
      <c r="E29" s="11">
        <v>5.8694087816445082E-3</v>
      </c>
      <c r="F29" s="11">
        <v>0</v>
      </c>
      <c r="G29" s="11">
        <v>0</v>
      </c>
      <c r="H29" s="11">
        <v>0</v>
      </c>
      <c r="I29" s="11">
        <v>5.1035007020859502E-2</v>
      </c>
      <c r="J29" s="11">
        <v>0</v>
      </c>
      <c r="K29" s="11">
        <v>4.9875120497658146E-2</v>
      </c>
      <c r="L29" s="11">
        <v>2.1651371105866684</v>
      </c>
      <c r="M29" s="11">
        <v>0</v>
      </c>
      <c r="N29" s="11">
        <v>1.8749640957657747</v>
      </c>
      <c r="O29" s="16">
        <v>3.2513217808565857E-2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5.8790709716104927E-3</v>
      </c>
      <c r="D33" s="11">
        <v>0</v>
      </c>
      <c r="E33" s="11">
        <v>5.8694087816445082E-3</v>
      </c>
      <c r="F33" s="11">
        <v>0</v>
      </c>
      <c r="G33" s="11">
        <v>0</v>
      </c>
      <c r="H33" s="11">
        <v>0</v>
      </c>
      <c r="I33" s="11">
        <v>5.1035007020859502E-2</v>
      </c>
      <c r="J33" s="11">
        <v>0</v>
      </c>
      <c r="K33" s="11">
        <v>4.9875120497658146E-2</v>
      </c>
      <c r="L33" s="11">
        <v>2.1651371105866684</v>
      </c>
      <c r="M33" s="11">
        <v>0</v>
      </c>
      <c r="N33" s="11">
        <v>1.8749640957657747</v>
      </c>
      <c r="O33" s="11">
        <v>3.2513217808565857E-2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7897</v>
      </c>
      <c r="D37" s="15">
        <v>13</v>
      </c>
      <c r="E37" s="15">
        <v>7910</v>
      </c>
      <c r="F37" s="15">
        <v>162</v>
      </c>
      <c r="G37" s="15">
        <v>51</v>
      </c>
      <c r="H37" s="15">
        <v>213</v>
      </c>
      <c r="I37" s="15">
        <v>2193</v>
      </c>
      <c r="J37" s="15">
        <v>51</v>
      </c>
      <c r="K37" s="15">
        <v>2244</v>
      </c>
      <c r="L37" s="15">
        <v>84</v>
      </c>
      <c r="M37" s="15">
        <v>13</v>
      </c>
      <c r="N37" s="15">
        <v>97</v>
      </c>
      <c r="O37" s="15">
        <v>10464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981.3837695706012</v>
      </c>
      <c r="D38" s="15">
        <v>94.434966666666668</v>
      </c>
      <c r="E38" s="15">
        <v>1075.8187362372678</v>
      </c>
      <c r="F38" s="15">
        <v>43.559620000000002</v>
      </c>
      <c r="G38" s="15">
        <v>179.59970505050504</v>
      </c>
      <c r="H38" s="15">
        <v>223.15932505050503</v>
      </c>
      <c r="I38" s="15">
        <v>954.13498156579635</v>
      </c>
      <c r="J38" s="15">
        <v>287.05221608571816</v>
      </c>
      <c r="K38" s="15">
        <v>1241.1871976515145</v>
      </c>
      <c r="L38" s="15">
        <v>409.64255397260274</v>
      </c>
      <c r="M38" s="15">
        <v>3076.9809</v>
      </c>
      <c r="N38" s="15">
        <v>3486.6234539726029</v>
      </c>
      <c r="O38" s="15">
        <v>6026.7887129118899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36744.503000000135</v>
      </c>
      <c r="D39" s="15">
        <v>718</v>
      </c>
      <c r="E39" s="15">
        <v>37462.503000000135</v>
      </c>
      <c r="F39" s="15">
        <v>1204.0640000000001</v>
      </c>
      <c r="G39" s="15">
        <v>2226.5</v>
      </c>
      <c r="H39" s="15">
        <v>3430.5640000000003</v>
      </c>
      <c r="I39" s="15">
        <v>59786.800000000112</v>
      </c>
      <c r="J39" s="15">
        <v>14315.8</v>
      </c>
      <c r="K39" s="15">
        <v>74102.600000000108</v>
      </c>
      <c r="L39" s="15">
        <v>1545.7689999999982</v>
      </c>
      <c r="M39" s="15">
        <v>9179</v>
      </c>
      <c r="N39" s="15">
        <v>10724.768999999998</v>
      </c>
      <c r="O39" s="15">
        <v>125720.43600000025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80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0.42761877189636011</v>
      </c>
      <c r="D17" s="11">
        <v>0.10848850078916489</v>
      </c>
      <c r="E17" s="11">
        <v>0.42733252788201243</v>
      </c>
      <c r="F17" s="11">
        <v>0.88972725532610797</v>
      </c>
      <c r="G17" s="11">
        <v>24.038226555595859</v>
      </c>
      <c r="H17" s="11">
        <v>7.6315508804555874</v>
      </c>
      <c r="I17" s="11">
        <v>0.79677230934940679</v>
      </c>
      <c r="J17" s="11">
        <v>42.338178437549729</v>
      </c>
      <c r="K17" s="11">
        <v>1.5514302867298171</v>
      </c>
      <c r="L17" s="11">
        <v>5.3909237621696873</v>
      </c>
      <c r="M17" s="11">
        <v>339.09043486583425</v>
      </c>
      <c r="N17" s="11">
        <v>75.467821093939236</v>
      </c>
      <c r="O17" s="16">
        <v>1.1926099416283089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4.7762497454648164E-3</v>
      </c>
      <c r="D21" s="11">
        <v>0</v>
      </c>
      <c r="E21" s="11">
        <v>4.7719656864943982E-3</v>
      </c>
      <c r="F21" s="11">
        <v>7.2588443280390252E-4</v>
      </c>
      <c r="G21" s="11">
        <v>0</v>
      </c>
      <c r="H21" s="11">
        <v>5.1447613567364163E-4</v>
      </c>
      <c r="I21" s="11">
        <v>4.5522816849876222E-3</v>
      </c>
      <c r="J21" s="11">
        <v>0</v>
      </c>
      <c r="K21" s="11">
        <v>4.4695830955788609E-3</v>
      </c>
      <c r="L21" s="11">
        <v>4.0306922870766392E-2</v>
      </c>
      <c r="M21" s="11">
        <v>0</v>
      </c>
      <c r="N21" s="11">
        <v>3.184246906790545E-2</v>
      </c>
      <c r="O21" s="16">
        <v>4.5703123655419578E-3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4.7753860738557077E-4</v>
      </c>
      <c r="D22" s="11">
        <v>0</v>
      </c>
      <c r="E22" s="11">
        <v>4.7711027895558573E-4</v>
      </c>
      <c r="F22" s="11">
        <v>0</v>
      </c>
      <c r="G22" s="11">
        <v>0</v>
      </c>
      <c r="H22" s="11">
        <v>0</v>
      </c>
      <c r="I22" s="11">
        <v>6.9351005070626094E-3</v>
      </c>
      <c r="J22" s="11">
        <v>0</v>
      </c>
      <c r="K22" s="11">
        <v>6.8091146676464301E-3</v>
      </c>
      <c r="L22" s="11">
        <v>0</v>
      </c>
      <c r="M22" s="11">
        <v>0</v>
      </c>
      <c r="N22" s="11">
        <v>0</v>
      </c>
      <c r="O22" s="16">
        <v>1.7461552439917277E-3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5.6694313792432296E-6</v>
      </c>
      <c r="D24" s="11">
        <v>0</v>
      </c>
      <c r="E24" s="11">
        <v>5.6643461806770355E-6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4.2180973389095353E-6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0.43287822968058975</v>
      </c>
      <c r="D25" s="11">
        <v>0.10848850078916489</v>
      </c>
      <c r="E25" s="11">
        <v>0.43258726819364307</v>
      </c>
      <c r="F25" s="11">
        <v>0.89045313975891183</v>
      </c>
      <c r="G25" s="11">
        <v>24.038226555595859</v>
      </c>
      <c r="H25" s="11">
        <v>7.6320653565912613</v>
      </c>
      <c r="I25" s="11">
        <v>0.80825969154145705</v>
      </c>
      <c r="J25" s="11">
        <v>42.338178437549729</v>
      </c>
      <c r="K25" s="11">
        <v>1.5627089844930422</v>
      </c>
      <c r="L25" s="11">
        <v>5.4312306850404539</v>
      </c>
      <c r="M25" s="11">
        <v>339.09043486583425</v>
      </c>
      <c r="N25" s="11">
        <v>75.499663563007147</v>
      </c>
      <c r="O25" s="11">
        <v>1.1989306273351816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0.31811300771613588</v>
      </c>
      <c r="D29" s="11">
        <v>7.1671390286066811E-2</v>
      </c>
      <c r="E29" s="11">
        <v>0.31789196181650753</v>
      </c>
      <c r="F29" s="11">
        <v>0.31734094108935257</v>
      </c>
      <c r="G29" s="11">
        <v>20.93457746349624</v>
      </c>
      <c r="H29" s="11">
        <v>6.3219536146212976</v>
      </c>
      <c r="I29" s="11">
        <v>1.1581359720914017</v>
      </c>
      <c r="J29" s="11">
        <v>37.447997590680167</v>
      </c>
      <c r="K29" s="11">
        <v>1.8173922689048101</v>
      </c>
      <c r="L29" s="11">
        <v>42.922534808806574</v>
      </c>
      <c r="M29" s="11">
        <v>88.022087470932249</v>
      </c>
      <c r="N29" s="11">
        <v>52.393440867852966</v>
      </c>
      <c r="O29" s="16">
        <v>1.0447283176619513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6.1633033424586596E-5</v>
      </c>
      <c r="D31" s="11">
        <v>0</v>
      </c>
      <c r="E31" s="11">
        <v>6.1577751652529467E-5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4.5855415982100336E-5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0.31817464074956048</v>
      </c>
      <c r="D33" s="11">
        <v>7.1671390286066811E-2</v>
      </c>
      <c r="E33" s="11">
        <v>0.31795353956816008</v>
      </c>
      <c r="F33" s="11">
        <v>0.31734094108935257</v>
      </c>
      <c r="G33" s="11">
        <v>20.93457746349624</v>
      </c>
      <c r="H33" s="11">
        <v>6.3219536146212976</v>
      </c>
      <c r="I33" s="11">
        <v>1.1581359720914017</v>
      </c>
      <c r="J33" s="11">
        <v>37.447997590680167</v>
      </c>
      <c r="K33" s="11">
        <v>1.8173922689048101</v>
      </c>
      <c r="L33" s="11">
        <v>42.922534808806574</v>
      </c>
      <c r="M33" s="11">
        <v>88.022087470932249</v>
      </c>
      <c r="N33" s="11">
        <v>52.393440867852966</v>
      </c>
      <c r="O33" s="11">
        <v>1.0447741730779334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30075</v>
      </c>
      <c r="D37" s="15">
        <v>27</v>
      </c>
      <c r="E37" s="15">
        <v>30102</v>
      </c>
      <c r="F37" s="15">
        <v>1392</v>
      </c>
      <c r="G37" s="15">
        <v>572</v>
      </c>
      <c r="H37" s="15">
        <v>1964</v>
      </c>
      <c r="I37" s="15">
        <v>8107</v>
      </c>
      <c r="J37" s="15">
        <v>150</v>
      </c>
      <c r="K37" s="15">
        <v>8257</v>
      </c>
      <c r="L37" s="15">
        <v>79</v>
      </c>
      <c r="M37" s="15">
        <v>21</v>
      </c>
      <c r="N37" s="15">
        <v>100</v>
      </c>
      <c r="O37" s="15">
        <v>40423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2953.3871922191256</v>
      </c>
      <c r="D38" s="15">
        <v>681.55319999999995</v>
      </c>
      <c r="E38" s="15">
        <v>3634.9403922191254</v>
      </c>
      <c r="F38" s="15">
        <v>436.29275431465834</v>
      </c>
      <c r="G38" s="15">
        <v>1984.5010343204001</v>
      </c>
      <c r="H38" s="15">
        <v>2420.7937886350583</v>
      </c>
      <c r="I38" s="15">
        <v>1652.5919084174113</v>
      </c>
      <c r="J38" s="15">
        <v>1787.9901727537572</v>
      </c>
      <c r="K38" s="15">
        <v>3440.5820811711683</v>
      </c>
      <c r="L38" s="15">
        <v>257.143201010101</v>
      </c>
      <c r="M38" s="15">
        <v>1150.0844946969696</v>
      </c>
      <c r="N38" s="15">
        <v>1407.2276957070706</v>
      </c>
      <c r="O38" s="15">
        <v>10903.543957732423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135164.94999999896</v>
      </c>
      <c r="D39" s="15">
        <v>2569</v>
      </c>
      <c r="E39" s="15">
        <v>137733.94999999896</v>
      </c>
      <c r="F39" s="15">
        <v>8706.5020000000004</v>
      </c>
      <c r="G39" s="15">
        <v>21476.320000000003</v>
      </c>
      <c r="H39" s="15">
        <v>30182.822000000004</v>
      </c>
      <c r="I39" s="15">
        <v>45401.858</v>
      </c>
      <c r="J39" s="15">
        <v>24951.399999999998</v>
      </c>
      <c r="K39" s="15">
        <v>70353.258000000002</v>
      </c>
      <c r="L39" s="15">
        <v>832.65599999999995</v>
      </c>
      <c r="M39" s="15">
        <v>11331</v>
      </c>
      <c r="N39" s="15">
        <v>12163.655999999999</v>
      </c>
      <c r="O39" s="15">
        <v>250433.68599999897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81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5.5478728434021816E-2</v>
      </c>
      <c r="D17" s="11">
        <v>0.54202757566929249</v>
      </c>
      <c r="E17" s="11">
        <v>5.5562063948783526E-2</v>
      </c>
      <c r="F17" s="11">
        <v>0.20783267271720937</v>
      </c>
      <c r="G17" s="11">
        <v>4.5605389853287503</v>
      </c>
      <c r="H17" s="11">
        <v>0.66746959885812274</v>
      </c>
      <c r="I17" s="11">
        <v>0.25352693527375997</v>
      </c>
      <c r="J17" s="11">
        <v>7.6282768453533203</v>
      </c>
      <c r="K17" s="11">
        <v>0.39534904892913614</v>
      </c>
      <c r="L17" s="11">
        <v>6.98708849358108</v>
      </c>
      <c r="M17" s="11">
        <v>124.68215189925229</v>
      </c>
      <c r="N17" s="11">
        <v>83.559780347873186</v>
      </c>
      <c r="O17" s="16">
        <v>0.19922708717193294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7.6818246687764311E-2</v>
      </c>
      <c r="D20" s="11">
        <v>0.39957099996554662</v>
      </c>
      <c r="E20" s="11">
        <v>7.687352740004634E-2</v>
      </c>
      <c r="F20" s="11">
        <v>0.15590030485350537</v>
      </c>
      <c r="G20" s="11">
        <v>0.40849576245373292</v>
      </c>
      <c r="H20" s="11">
        <v>0.18257387098686276</v>
      </c>
      <c r="I20" s="11">
        <v>0.33535419299662339</v>
      </c>
      <c r="J20" s="11">
        <v>2.0548267500972335</v>
      </c>
      <c r="K20" s="11">
        <v>0.3684209729408659</v>
      </c>
      <c r="L20" s="11">
        <v>4.678044859906012</v>
      </c>
      <c r="M20" s="11">
        <v>20.896466682381682</v>
      </c>
      <c r="N20" s="11">
        <v>15.229789178143193</v>
      </c>
      <c r="O20" s="16">
        <v>0.12697872846555525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8.1106890943775985E-3</v>
      </c>
      <c r="D21" s="11">
        <v>0</v>
      </c>
      <c r="E21" s="11">
        <v>8.1092999050812048E-3</v>
      </c>
      <c r="F21" s="11">
        <v>1.7446763528514261E-2</v>
      </c>
      <c r="G21" s="11">
        <v>0</v>
      </c>
      <c r="H21" s="11">
        <v>1.5604420814943417E-2</v>
      </c>
      <c r="I21" s="11">
        <v>4.4903796983998552E-2</v>
      </c>
      <c r="J21" s="11">
        <v>0</v>
      </c>
      <c r="K21" s="11">
        <v>4.4040262426613963E-2</v>
      </c>
      <c r="L21" s="11">
        <v>3.9576067254610298E-2</v>
      </c>
      <c r="M21" s="11">
        <v>0</v>
      </c>
      <c r="N21" s="11">
        <v>1.3827782534743358E-2</v>
      </c>
      <c r="O21" s="16">
        <v>1.1906461443110168E-2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1.4300747772653586E-3</v>
      </c>
      <c r="D22" s="11">
        <v>0</v>
      </c>
      <c r="E22" s="11">
        <v>1.4298298357381339E-3</v>
      </c>
      <c r="F22" s="11">
        <v>3.7580553926798172E-4</v>
      </c>
      <c r="G22" s="11">
        <v>0</v>
      </c>
      <c r="H22" s="11">
        <v>3.3612123931983607E-4</v>
      </c>
      <c r="I22" s="11">
        <v>1.637757192808454E-2</v>
      </c>
      <c r="J22" s="11">
        <v>0</v>
      </c>
      <c r="K22" s="11">
        <v>1.6062618621775222E-2</v>
      </c>
      <c r="L22" s="11">
        <v>0.357541562758314</v>
      </c>
      <c r="M22" s="11">
        <v>0</v>
      </c>
      <c r="N22" s="11">
        <v>0.12492416048182055</v>
      </c>
      <c r="O22" s="16">
        <v>3.1129725334521569E-3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9.4765597289354353E-3</v>
      </c>
      <c r="D24" s="11">
        <v>0</v>
      </c>
      <c r="E24" s="11">
        <v>9.4749365949219275E-3</v>
      </c>
      <c r="F24" s="11">
        <v>6.6727165167968305E-5</v>
      </c>
      <c r="G24" s="11">
        <v>0</v>
      </c>
      <c r="H24" s="11">
        <v>5.968091235761033E-5</v>
      </c>
      <c r="I24" s="11">
        <v>4.1301609919562554E-2</v>
      </c>
      <c r="J24" s="11">
        <v>0</v>
      </c>
      <c r="K24" s="11">
        <v>4.0507348190340201E-2</v>
      </c>
      <c r="L24" s="11">
        <v>0.5958602119550348</v>
      </c>
      <c r="M24" s="11">
        <v>0</v>
      </c>
      <c r="N24" s="11">
        <v>0.20819212224934952</v>
      </c>
      <c r="O24" s="16">
        <v>1.2936160336330148E-2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0.15131429872236452</v>
      </c>
      <c r="D25" s="11">
        <v>0.94159857563483906</v>
      </c>
      <c r="E25" s="11">
        <v>0.15144965768457114</v>
      </c>
      <c r="F25" s="11">
        <v>0.38162227380366498</v>
      </c>
      <c r="G25" s="11">
        <v>4.9690347477824837</v>
      </c>
      <c r="H25" s="11">
        <v>0.86604369281160631</v>
      </c>
      <c r="I25" s="11">
        <v>0.6914641071020291</v>
      </c>
      <c r="J25" s="11">
        <v>9.6831035954505538</v>
      </c>
      <c r="K25" s="11">
        <v>0.86438025110873151</v>
      </c>
      <c r="L25" s="11">
        <v>12.658111195455053</v>
      </c>
      <c r="M25" s="11">
        <v>145.57861858163398</v>
      </c>
      <c r="N25" s="11">
        <v>99.136513591282295</v>
      </c>
      <c r="O25" s="11">
        <v>0.3541614099503807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3.4046335964542013E-2</v>
      </c>
      <c r="D29" s="11">
        <v>0</v>
      </c>
      <c r="E29" s="11">
        <v>3.4040504548129298E-2</v>
      </c>
      <c r="F29" s="11">
        <v>3.8050559396991378E-4</v>
      </c>
      <c r="G29" s="11">
        <v>1.4259503628377497</v>
      </c>
      <c r="H29" s="11">
        <v>0.15091778059553954</v>
      </c>
      <c r="I29" s="11">
        <v>0.2909641951170136</v>
      </c>
      <c r="J29" s="11">
        <v>0.67614158295493332</v>
      </c>
      <c r="K29" s="11">
        <v>0.29837145257543518</v>
      </c>
      <c r="L29" s="11">
        <v>9.9429201515355441</v>
      </c>
      <c r="M29" s="11">
        <v>22.32369045249872</v>
      </c>
      <c r="N29" s="11">
        <v>17.997879142523637</v>
      </c>
      <c r="O29" s="16">
        <v>8.4899149947089803E-2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4.8064744245228094E-2</v>
      </c>
      <c r="D31" s="11">
        <v>0</v>
      </c>
      <c r="E31" s="11">
        <v>4.8056511772319517E-2</v>
      </c>
      <c r="F31" s="11">
        <v>1.7792032162902698E-2</v>
      </c>
      <c r="G31" s="11">
        <v>0</v>
      </c>
      <c r="H31" s="11">
        <v>1.5913229784377349E-2</v>
      </c>
      <c r="I31" s="11">
        <v>0.15907996313501541</v>
      </c>
      <c r="J31" s="11">
        <v>0</v>
      </c>
      <c r="K31" s="11">
        <v>0.15602073307472664</v>
      </c>
      <c r="L31" s="11">
        <v>0</v>
      </c>
      <c r="M31" s="11">
        <v>0</v>
      </c>
      <c r="N31" s="11">
        <v>0</v>
      </c>
      <c r="O31" s="16">
        <v>5.9165204495082689E-2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8.2111080209770107E-2</v>
      </c>
      <c r="D33" s="11">
        <v>0</v>
      </c>
      <c r="E33" s="11">
        <v>8.2097016320448815E-2</v>
      </c>
      <c r="F33" s="11">
        <v>1.8172537756872612E-2</v>
      </c>
      <c r="G33" s="11">
        <v>1.4259503628377497</v>
      </c>
      <c r="H33" s="11">
        <v>0.16683101037991688</v>
      </c>
      <c r="I33" s="11">
        <v>0.45004415825202904</v>
      </c>
      <c r="J33" s="11">
        <v>0.67614158295493332</v>
      </c>
      <c r="K33" s="11">
        <v>0.45439218565016182</v>
      </c>
      <c r="L33" s="11">
        <v>9.9429201515355441</v>
      </c>
      <c r="M33" s="11">
        <v>22.32369045249872</v>
      </c>
      <c r="N33" s="11">
        <v>17.997879142523637</v>
      </c>
      <c r="O33" s="11">
        <v>0.1440643544421725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175123</v>
      </c>
      <c r="D37" s="15">
        <v>30</v>
      </c>
      <c r="E37" s="15">
        <v>175153</v>
      </c>
      <c r="F37" s="15">
        <v>703</v>
      </c>
      <c r="G37" s="15">
        <v>83</v>
      </c>
      <c r="H37" s="15">
        <v>786</v>
      </c>
      <c r="I37" s="15">
        <v>20196</v>
      </c>
      <c r="J37" s="15">
        <v>396</v>
      </c>
      <c r="K37" s="15">
        <v>20592</v>
      </c>
      <c r="L37" s="15">
        <v>87</v>
      </c>
      <c r="M37" s="15">
        <v>162</v>
      </c>
      <c r="N37" s="15">
        <v>249</v>
      </c>
      <c r="O37" s="15">
        <v>196780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30022.509529173945</v>
      </c>
      <c r="D38" s="15">
        <v>240.0335</v>
      </c>
      <c r="E38" s="15">
        <v>30262.543029173947</v>
      </c>
      <c r="F38" s="15">
        <v>158.7569</v>
      </c>
      <c r="G38" s="15">
        <v>348.04257063407431</v>
      </c>
      <c r="H38" s="15">
        <v>506.79947063407428</v>
      </c>
      <c r="I38" s="15">
        <v>14514.662414774564</v>
      </c>
      <c r="J38" s="15">
        <v>15623.697970312671</v>
      </c>
      <c r="K38" s="15">
        <v>30138.360385087235</v>
      </c>
      <c r="L38" s="15">
        <v>778.09091302370041</v>
      </c>
      <c r="M38" s="15">
        <v>24243.908407945204</v>
      </c>
      <c r="N38" s="15">
        <v>25021.999320968906</v>
      </c>
      <c r="O38" s="15">
        <v>85929.70220586416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961891.66699998849</v>
      </c>
      <c r="D39" s="15">
        <v>1938.9</v>
      </c>
      <c r="E39" s="15">
        <v>963830.56699998851</v>
      </c>
      <c r="F39" s="15">
        <v>3785.3750000000018</v>
      </c>
      <c r="G39" s="15">
        <v>3194.5</v>
      </c>
      <c r="H39" s="15">
        <v>6979.8750000000018</v>
      </c>
      <c r="I39" s="15">
        <v>138534.63600000026</v>
      </c>
      <c r="J39" s="15">
        <v>108480.17400000001</v>
      </c>
      <c r="K39" s="15">
        <v>247014.81000000029</v>
      </c>
      <c r="L39" s="15">
        <v>3251.1359999999991</v>
      </c>
      <c r="M39" s="15">
        <v>78587.26999999999</v>
      </c>
      <c r="N39" s="15">
        <v>81838.405999999988</v>
      </c>
      <c r="O39" s="15">
        <v>1299663.6579999886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82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2.2218194118859686E-2</v>
      </c>
      <c r="D15" s="11">
        <v>0.12813917805603547</v>
      </c>
      <c r="E15" s="11">
        <v>2.2254960080226309E-2</v>
      </c>
      <c r="F15" s="11">
        <v>3.0470814679256831E-3</v>
      </c>
      <c r="G15" s="11">
        <v>0.68776898797194586</v>
      </c>
      <c r="H15" s="11">
        <v>4.9514378209961959E-3</v>
      </c>
      <c r="I15" s="11">
        <v>0.13085028685780617</v>
      </c>
      <c r="J15" s="11">
        <v>2.7844261204588161</v>
      </c>
      <c r="K15" s="11">
        <v>0.20696643939268211</v>
      </c>
      <c r="L15" s="11">
        <v>0.6759167821284191</v>
      </c>
      <c r="M15" s="11">
        <v>117.49117646278397</v>
      </c>
      <c r="N15" s="11">
        <v>75.59005070776621</v>
      </c>
      <c r="O15" s="16">
        <v>0.14056318687824149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9.1529778284536317E-2</v>
      </c>
      <c r="D17" s="11">
        <v>0.43602927106354356</v>
      </c>
      <c r="E17" s="11">
        <v>9.1649356620872827E-2</v>
      </c>
      <c r="F17" s="11">
        <v>0.15036951998446274</v>
      </c>
      <c r="G17" s="11">
        <v>26.975915724587676</v>
      </c>
      <c r="H17" s="11">
        <v>0.22497703415054088</v>
      </c>
      <c r="I17" s="11">
        <v>0.31329788823087862</v>
      </c>
      <c r="J17" s="11">
        <v>6.7055071780734208</v>
      </c>
      <c r="K17" s="11">
        <v>0.49665438823345709</v>
      </c>
      <c r="L17" s="11">
        <v>1.8107453770716673</v>
      </c>
      <c r="M17" s="11">
        <v>131.07968711638495</v>
      </c>
      <c r="N17" s="11">
        <v>84.711479753370398</v>
      </c>
      <c r="O17" s="16">
        <v>0.25736505128905096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2.2647343347345226E-2</v>
      </c>
      <c r="D18" s="11">
        <v>0.13998830013640554</v>
      </c>
      <c r="E18" s="11">
        <v>2.2688073266230683E-2</v>
      </c>
      <c r="F18" s="11">
        <v>8.2064598718079876E-2</v>
      </c>
      <c r="G18" s="11">
        <v>0.22592096436583611</v>
      </c>
      <c r="H18" s="11">
        <v>8.2464693678163239E-2</v>
      </c>
      <c r="I18" s="11">
        <v>9.3649747598780878E-2</v>
      </c>
      <c r="J18" s="11">
        <v>0.3912613149223137</v>
      </c>
      <c r="K18" s="11">
        <v>0.10218654808049178</v>
      </c>
      <c r="L18" s="11">
        <v>0.37044105495711838</v>
      </c>
      <c r="M18" s="11">
        <v>5.7965020128148935E-2</v>
      </c>
      <c r="N18" s="11">
        <v>0.17004881522984447</v>
      </c>
      <c r="O18" s="16">
        <v>3.6139999941823889E-2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5.7168625080834213E-3</v>
      </c>
      <c r="D21" s="11">
        <v>0</v>
      </c>
      <c r="E21" s="11">
        <v>5.7148781425847483E-3</v>
      </c>
      <c r="F21" s="11">
        <v>7.0353224685022388E-3</v>
      </c>
      <c r="G21" s="11">
        <v>0</v>
      </c>
      <c r="H21" s="11">
        <v>7.0157557496467009E-3</v>
      </c>
      <c r="I21" s="11">
        <v>1.3756296723035195E-2</v>
      </c>
      <c r="J21" s="11">
        <v>0</v>
      </c>
      <c r="K21" s="11">
        <v>1.3361706010221597E-2</v>
      </c>
      <c r="L21" s="11">
        <v>0</v>
      </c>
      <c r="M21" s="11">
        <v>0</v>
      </c>
      <c r="N21" s="11">
        <v>0</v>
      </c>
      <c r="O21" s="16">
        <v>6.7886083633549579E-3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1.2864148354052268E-4</v>
      </c>
      <c r="D22" s="11">
        <v>0</v>
      </c>
      <c r="E22" s="11">
        <v>1.2859683112474826E-4</v>
      </c>
      <c r="F22" s="11">
        <v>7.8495298136029359E-5</v>
      </c>
      <c r="G22" s="11">
        <v>0</v>
      </c>
      <c r="H22" s="11">
        <v>7.8276986120199855E-5</v>
      </c>
      <c r="I22" s="11">
        <v>1.1402207076526968E-3</v>
      </c>
      <c r="J22" s="11">
        <v>0</v>
      </c>
      <c r="K22" s="11">
        <v>1.1075141943478405E-3</v>
      </c>
      <c r="L22" s="11">
        <v>0</v>
      </c>
      <c r="M22" s="11">
        <v>0</v>
      </c>
      <c r="N22" s="11">
        <v>0</v>
      </c>
      <c r="O22" s="16">
        <v>2.5728210779124528E-4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0.14224081974236519</v>
      </c>
      <c r="D25" s="11">
        <v>0.70415674925598459</v>
      </c>
      <c r="E25" s="11">
        <v>0.14243586494103933</v>
      </c>
      <c r="F25" s="11">
        <v>0.24259501793710658</v>
      </c>
      <c r="G25" s="11">
        <v>27.889605676925459</v>
      </c>
      <c r="H25" s="11">
        <v>0.31948719838546719</v>
      </c>
      <c r="I25" s="11">
        <v>0.55269444011815361</v>
      </c>
      <c r="J25" s="11">
        <v>9.8811946134545501</v>
      </c>
      <c r="K25" s="11">
        <v>0.82027659591120039</v>
      </c>
      <c r="L25" s="11">
        <v>2.8571032141572048</v>
      </c>
      <c r="M25" s="11">
        <v>248.62882859929707</v>
      </c>
      <c r="N25" s="11">
        <v>160.47157927636647</v>
      </c>
      <c r="O25" s="11">
        <v>0.4411141285802625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3.4301772264929628E-2</v>
      </c>
      <c r="D29" s="11">
        <v>0.44273197504986139</v>
      </c>
      <c r="E29" s="11">
        <v>3.4443541426226874E-2</v>
      </c>
      <c r="F29" s="11">
        <v>3.1801704796793576E-2</v>
      </c>
      <c r="G29" s="11">
        <v>1.473088529040917</v>
      </c>
      <c r="H29" s="11">
        <v>3.5810228102787743E-2</v>
      </c>
      <c r="I29" s="11">
        <v>0.10579546925581161</v>
      </c>
      <c r="J29" s="11">
        <v>6.9882227333251077</v>
      </c>
      <c r="K29" s="11">
        <v>0.30321356328901761</v>
      </c>
      <c r="L29" s="11">
        <v>4.3654025483044943E-2</v>
      </c>
      <c r="M29" s="11">
        <v>28.176335215523878</v>
      </c>
      <c r="N29" s="11">
        <v>18.085264788661405</v>
      </c>
      <c r="O29" s="16">
        <v>9.3020673737260098E-2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4.4036600827302076E-4</v>
      </c>
      <c r="D31" s="11">
        <v>0</v>
      </c>
      <c r="E31" s="11">
        <v>4.402131539560995E-4</v>
      </c>
      <c r="F31" s="11">
        <v>1.5300447644229155E-3</v>
      </c>
      <c r="G31" s="11">
        <v>0</v>
      </c>
      <c r="H31" s="11">
        <v>1.5257893865243349E-3</v>
      </c>
      <c r="I31" s="11">
        <v>1.0890212683377106E-5</v>
      </c>
      <c r="J31" s="11">
        <v>0</v>
      </c>
      <c r="K31" s="11">
        <v>1.0577833787229153E-5</v>
      </c>
      <c r="L31" s="11">
        <v>0</v>
      </c>
      <c r="M31" s="11">
        <v>0</v>
      </c>
      <c r="N31" s="11">
        <v>0</v>
      </c>
      <c r="O31" s="16">
        <v>4.2981397640624159E-4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3.4742138273202647E-2</v>
      </c>
      <c r="D33" s="11">
        <v>0.44273197504986139</v>
      </c>
      <c r="E33" s="11">
        <v>3.4883754580182974E-2</v>
      </c>
      <c r="F33" s="11">
        <v>3.3331749561216491E-2</v>
      </c>
      <c r="G33" s="11">
        <v>1.473088529040917</v>
      </c>
      <c r="H33" s="11">
        <v>3.7336017489312076E-2</v>
      </c>
      <c r="I33" s="11">
        <v>0.10580635946849498</v>
      </c>
      <c r="J33" s="11">
        <v>6.9882227333251077</v>
      </c>
      <c r="K33" s="11">
        <v>0.30322414112280482</v>
      </c>
      <c r="L33" s="11">
        <v>4.3654025483044943E-2</v>
      </c>
      <c r="M33" s="11">
        <v>28.176335215523878</v>
      </c>
      <c r="N33" s="11">
        <v>18.085264788661405</v>
      </c>
      <c r="O33" s="11">
        <v>9.3450487713666333E-2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60479</v>
      </c>
      <c r="D37" s="15">
        <v>21</v>
      </c>
      <c r="E37" s="15">
        <v>60500</v>
      </c>
      <c r="F37" s="15">
        <v>3227</v>
      </c>
      <c r="G37" s="15">
        <v>9</v>
      </c>
      <c r="H37" s="15">
        <v>3236</v>
      </c>
      <c r="I37" s="15">
        <v>9583</v>
      </c>
      <c r="J37" s="15">
        <v>283</v>
      </c>
      <c r="K37" s="15">
        <v>9866</v>
      </c>
      <c r="L37" s="15">
        <v>33</v>
      </c>
      <c r="M37" s="15">
        <v>59</v>
      </c>
      <c r="N37" s="15">
        <v>92</v>
      </c>
      <c r="O37" s="15">
        <v>73694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10422.863537337866</v>
      </c>
      <c r="D38" s="15">
        <v>253.8323</v>
      </c>
      <c r="E38" s="15">
        <v>10676.695837337866</v>
      </c>
      <c r="F38" s="15">
        <v>305.43276693764341</v>
      </c>
      <c r="G38" s="15">
        <v>10.821899999999999</v>
      </c>
      <c r="H38" s="15">
        <v>316.25466693764338</v>
      </c>
      <c r="I38" s="15">
        <v>6985.4683600735434</v>
      </c>
      <c r="J38" s="15">
        <v>10075.763232433141</v>
      </c>
      <c r="K38" s="15">
        <v>17061.231592506683</v>
      </c>
      <c r="L38" s="15">
        <v>38.1098</v>
      </c>
      <c r="M38" s="15">
        <v>8298.3783502318111</v>
      </c>
      <c r="N38" s="15">
        <v>8336.4881502318112</v>
      </c>
      <c r="O38" s="15">
        <v>36390.670247014001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333189.53900000872</v>
      </c>
      <c r="D39" s="15">
        <v>1046.7</v>
      </c>
      <c r="E39" s="15">
        <v>334236.23900000873</v>
      </c>
      <c r="F39" s="15">
        <v>11911.303999999996</v>
      </c>
      <c r="G39" s="15">
        <v>253.5</v>
      </c>
      <c r="H39" s="15">
        <v>12164.803999999996</v>
      </c>
      <c r="I39" s="15">
        <v>65531.187999999784</v>
      </c>
      <c r="J39" s="15">
        <v>81645.440000000002</v>
      </c>
      <c r="K39" s="15">
        <v>147176.62799999979</v>
      </c>
      <c r="L39" s="15">
        <v>849.4100000000002</v>
      </c>
      <c r="M39" s="15">
        <v>29334.314999999999</v>
      </c>
      <c r="N39" s="15">
        <v>30183.724999999999</v>
      </c>
      <c r="O39" s="15">
        <v>523761.39600000856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83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0.23341102233045607</v>
      </c>
      <c r="D17" s="11">
        <v>9.5735542972402961</v>
      </c>
      <c r="E17" s="11">
        <v>0.26226076127092973</v>
      </c>
      <c r="F17" s="11">
        <v>0.21546706859139039</v>
      </c>
      <c r="G17" s="11">
        <v>19.981223224178994</v>
      </c>
      <c r="H17" s="11">
        <v>0.28301343734179657</v>
      </c>
      <c r="I17" s="11">
        <v>0.7480569246548584</v>
      </c>
      <c r="J17" s="11">
        <v>46.031113405280969</v>
      </c>
      <c r="K17" s="11">
        <v>1.9153312678353585</v>
      </c>
      <c r="L17" s="11">
        <v>19.43758146465116</v>
      </c>
      <c r="M17" s="11">
        <v>51.110001640370385</v>
      </c>
      <c r="N17" s="11">
        <v>29.096546482778301</v>
      </c>
      <c r="O17" s="16">
        <v>0.61525434526121925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2.5740095927156141E-2</v>
      </c>
      <c r="D18" s="11">
        <v>1.2780152547891808</v>
      </c>
      <c r="E18" s="11">
        <v>2.9608110619378125E-2</v>
      </c>
      <c r="F18" s="11">
        <v>5.9891652803807293E-3</v>
      </c>
      <c r="G18" s="11">
        <v>0</v>
      </c>
      <c r="H18" s="11">
        <v>5.9686982482393168E-3</v>
      </c>
      <c r="I18" s="11">
        <v>7.7233827183484968E-2</v>
      </c>
      <c r="J18" s="11">
        <v>11.409156614277173</v>
      </c>
      <c r="K18" s="11">
        <v>0.36934005313879686</v>
      </c>
      <c r="L18" s="11">
        <v>0</v>
      </c>
      <c r="M18" s="11">
        <v>4.132276320620452</v>
      </c>
      <c r="N18" s="11">
        <v>1.2601977431679392</v>
      </c>
      <c r="O18" s="16">
        <v>9.7218010161320173E-2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3.5767035743358003E-2</v>
      </c>
      <c r="D21" s="11">
        <v>0</v>
      </c>
      <c r="E21" s="11">
        <v>3.5656558889470509E-2</v>
      </c>
      <c r="F21" s="11">
        <v>2.3153497481253345E-2</v>
      </c>
      <c r="G21" s="11">
        <v>0</v>
      </c>
      <c r="H21" s="11">
        <v>2.3074374038344322E-2</v>
      </c>
      <c r="I21" s="11">
        <v>0.21667199426072875</v>
      </c>
      <c r="J21" s="11">
        <v>0</v>
      </c>
      <c r="K21" s="11">
        <v>0.21108677807960571</v>
      </c>
      <c r="L21" s="11">
        <v>4.8217060848278237</v>
      </c>
      <c r="M21" s="11">
        <v>0</v>
      </c>
      <c r="N21" s="11">
        <v>3.3512567114406151</v>
      </c>
      <c r="O21" s="16">
        <v>7.3127291556092988E-2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3.343809156471434E-3</v>
      </c>
      <c r="D22" s="11">
        <v>0</v>
      </c>
      <c r="E22" s="11">
        <v>3.3334808329766427E-3</v>
      </c>
      <c r="F22" s="11">
        <v>4.9044407263073358E-3</v>
      </c>
      <c r="G22" s="11">
        <v>0</v>
      </c>
      <c r="H22" s="11">
        <v>4.8876805700448587E-3</v>
      </c>
      <c r="I22" s="11">
        <v>2.7484561599113756E-2</v>
      </c>
      <c r="J22" s="11">
        <v>0</v>
      </c>
      <c r="K22" s="11">
        <v>2.6776084166678614E-2</v>
      </c>
      <c r="L22" s="11">
        <v>2.3867216034133061</v>
      </c>
      <c r="M22" s="11">
        <v>0</v>
      </c>
      <c r="N22" s="11">
        <v>1.6588561498900991</v>
      </c>
      <c r="O22" s="16">
        <v>9.5521657216121342E-3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0.29826196315744163</v>
      </c>
      <c r="D25" s="11">
        <v>10.851569552029478</v>
      </c>
      <c r="E25" s="11">
        <v>0.33085891161275499</v>
      </c>
      <c r="F25" s="11">
        <v>0.2495141720793318</v>
      </c>
      <c r="G25" s="11">
        <v>19.981223224178994</v>
      </c>
      <c r="H25" s="11">
        <v>0.31694419019842507</v>
      </c>
      <c r="I25" s="11">
        <v>1.0694473076981859</v>
      </c>
      <c r="J25" s="11">
        <v>57.440270019558142</v>
      </c>
      <c r="K25" s="11">
        <v>2.5225341832204391</v>
      </c>
      <c r="L25" s="11">
        <v>26.64600915289229</v>
      </c>
      <c r="M25" s="11">
        <v>55.242277960990833</v>
      </c>
      <c r="N25" s="11">
        <v>35.366857087276955</v>
      </c>
      <c r="O25" s="11">
        <v>0.79515181270024449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0.52138781746316465</v>
      </c>
      <c r="D29" s="11">
        <v>117.83402185428265</v>
      </c>
      <c r="E29" s="11">
        <v>0.88374188064687331</v>
      </c>
      <c r="F29" s="11">
        <v>0.35006331378071781</v>
      </c>
      <c r="G29" s="11">
        <v>0</v>
      </c>
      <c r="H29" s="11">
        <v>0.34886702736027964</v>
      </c>
      <c r="I29" s="11">
        <v>2.0389782083609265</v>
      </c>
      <c r="J29" s="11">
        <v>155.59089220716041</v>
      </c>
      <c r="K29" s="11">
        <v>5.9971299650503642</v>
      </c>
      <c r="L29" s="11">
        <v>188.60828946894569</v>
      </c>
      <c r="M29" s="11">
        <v>247.46598494113883</v>
      </c>
      <c r="N29" s="11">
        <v>206.55779943564286</v>
      </c>
      <c r="O29" s="16">
        <v>2.0775800865970324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1.3596622734687454E-2</v>
      </c>
      <c r="D31" s="11">
        <v>0</v>
      </c>
      <c r="E31" s="11">
        <v>1.3554625625561565E-2</v>
      </c>
      <c r="F31" s="11">
        <v>1.9733163548587406E-3</v>
      </c>
      <c r="G31" s="11">
        <v>0</v>
      </c>
      <c r="H31" s="11">
        <v>1.96657285599549E-3</v>
      </c>
      <c r="I31" s="11">
        <v>5.7926925701432402E-2</v>
      </c>
      <c r="J31" s="11">
        <v>0</v>
      </c>
      <c r="K31" s="11">
        <v>5.6433726712544936E-2</v>
      </c>
      <c r="L31" s="11">
        <v>0</v>
      </c>
      <c r="M31" s="11">
        <v>0</v>
      </c>
      <c r="N31" s="11">
        <v>0</v>
      </c>
      <c r="O31" s="16">
        <v>2.1789707712454785E-2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0.53498444019785207</v>
      </c>
      <c r="D33" s="11">
        <v>117.83402185428265</v>
      </c>
      <c r="E33" s="11">
        <v>0.89729650627243485</v>
      </c>
      <c r="F33" s="11">
        <v>0.35203663013557657</v>
      </c>
      <c r="G33" s="11">
        <v>0</v>
      </c>
      <c r="H33" s="11">
        <v>0.35083360021627513</v>
      </c>
      <c r="I33" s="11">
        <v>2.096905134062359</v>
      </c>
      <c r="J33" s="11">
        <v>155.59089220716041</v>
      </c>
      <c r="K33" s="11">
        <v>6.0535636917629088</v>
      </c>
      <c r="L33" s="11">
        <v>188.60828946894569</v>
      </c>
      <c r="M33" s="11">
        <v>247.46598494113883</v>
      </c>
      <c r="N33" s="11">
        <v>206.55779943564286</v>
      </c>
      <c r="O33" s="11">
        <v>2.0993697943094873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115545</v>
      </c>
      <c r="D37" s="15">
        <v>358</v>
      </c>
      <c r="E37" s="15">
        <v>115903</v>
      </c>
      <c r="F37" s="15">
        <v>2333</v>
      </c>
      <c r="G37" s="15">
        <v>8</v>
      </c>
      <c r="H37" s="15">
        <v>2341</v>
      </c>
      <c r="I37" s="15">
        <v>28232</v>
      </c>
      <c r="J37" s="15">
        <v>747</v>
      </c>
      <c r="K37" s="15">
        <v>28979</v>
      </c>
      <c r="L37" s="15">
        <v>98</v>
      </c>
      <c r="M37" s="15">
        <v>43</v>
      </c>
      <c r="N37" s="15">
        <v>141</v>
      </c>
      <c r="O37" s="15">
        <v>147364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43527.194030475883</v>
      </c>
      <c r="D38" s="15">
        <v>7305.7762708833325</v>
      </c>
      <c r="E38" s="15">
        <v>50832.970301359215</v>
      </c>
      <c r="F38" s="15">
        <v>619.27752170125507</v>
      </c>
      <c r="G38" s="15">
        <v>76.258300000000006</v>
      </c>
      <c r="H38" s="15">
        <v>695.53582170125503</v>
      </c>
      <c r="I38" s="15">
        <v>31678.58712184614</v>
      </c>
      <c r="J38" s="15">
        <v>42574.245147017442</v>
      </c>
      <c r="K38" s="15">
        <v>74252.832268863582</v>
      </c>
      <c r="L38" s="15">
        <v>1111.9884421258887</v>
      </c>
      <c r="M38" s="15">
        <v>4756.5745999999999</v>
      </c>
      <c r="N38" s="15">
        <v>5868.5630421258884</v>
      </c>
      <c r="O38" s="15">
        <v>131649.90143404994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850372.14300012554</v>
      </c>
      <c r="D39" s="15">
        <v>51567.000000000007</v>
      </c>
      <c r="E39" s="15">
        <v>901939.14300012554</v>
      </c>
      <c r="F39" s="15">
        <v>9968.7230000000036</v>
      </c>
      <c r="G39" s="15">
        <v>810</v>
      </c>
      <c r="H39" s="15">
        <v>10778.723000000004</v>
      </c>
      <c r="I39" s="15">
        <v>246518.42900000262</v>
      </c>
      <c r="J39" s="15">
        <v>218435.58100000003</v>
      </c>
      <c r="K39" s="15">
        <v>464954.01000000269</v>
      </c>
      <c r="L39" s="15">
        <v>3845.4290000000001</v>
      </c>
      <c r="M39" s="15">
        <v>13180.8</v>
      </c>
      <c r="N39" s="15">
        <v>17026.228999999999</v>
      </c>
      <c r="O39" s="15">
        <v>1394698.1050001283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84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0.2296427885007459</v>
      </c>
      <c r="D17" s="11">
        <v>98.622983492971571</v>
      </c>
      <c r="E17" s="11">
        <v>0.25440829081750171</v>
      </c>
      <c r="F17" s="11">
        <v>0.21681256437927271</v>
      </c>
      <c r="G17" s="11">
        <v>9.277533327675215</v>
      </c>
      <c r="H17" s="11">
        <v>0.29482615028710984</v>
      </c>
      <c r="I17" s="11">
        <v>0.80780576033020246</v>
      </c>
      <c r="J17" s="11">
        <v>103.94877862619073</v>
      </c>
      <c r="K17" s="11">
        <v>2.4433415044865634</v>
      </c>
      <c r="L17" s="11">
        <v>19.994163659586782</v>
      </c>
      <c r="M17" s="11">
        <v>185.36896329551286</v>
      </c>
      <c r="N17" s="11">
        <v>159.92668642844731</v>
      </c>
      <c r="O17" s="16">
        <v>0.58218687009406822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1.0071940092089306E-2</v>
      </c>
      <c r="D21" s="11">
        <v>0</v>
      </c>
      <c r="E21" s="11">
        <v>1.0069404995162025E-2</v>
      </c>
      <c r="F21" s="11">
        <v>7.5853597178946351E-3</v>
      </c>
      <c r="G21" s="11">
        <v>0</v>
      </c>
      <c r="H21" s="11">
        <v>7.5200491176175598E-3</v>
      </c>
      <c r="I21" s="11">
        <v>5.4392348613394016E-2</v>
      </c>
      <c r="J21" s="11">
        <v>0</v>
      </c>
      <c r="K21" s="11">
        <v>5.3529833670069631E-2</v>
      </c>
      <c r="L21" s="11">
        <v>0</v>
      </c>
      <c r="M21" s="11">
        <v>0</v>
      </c>
      <c r="N21" s="11">
        <v>0</v>
      </c>
      <c r="O21" s="16">
        <v>1.517990297073697E-2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6.3474386815146112E-5</v>
      </c>
      <c r="D22" s="11">
        <v>0</v>
      </c>
      <c r="E22" s="11">
        <v>6.3458410377488137E-5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5.2703871797417507E-5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0.23977820297965036</v>
      </c>
      <c r="D25" s="11">
        <v>98.622983492971571</v>
      </c>
      <c r="E25" s="11">
        <v>0.2645411542230412</v>
      </c>
      <c r="F25" s="11">
        <v>0.22439792409716736</v>
      </c>
      <c r="G25" s="11">
        <v>9.277533327675215</v>
      </c>
      <c r="H25" s="11">
        <v>0.3023461994047274</v>
      </c>
      <c r="I25" s="11">
        <v>0.8621981089435965</v>
      </c>
      <c r="J25" s="11">
        <v>103.94877862619073</v>
      </c>
      <c r="K25" s="11">
        <v>2.496871338156633</v>
      </c>
      <c r="L25" s="11">
        <v>19.994163659586782</v>
      </c>
      <c r="M25" s="11">
        <v>185.36896329551286</v>
      </c>
      <c r="N25" s="11">
        <v>159.92668642844731</v>
      </c>
      <c r="O25" s="11">
        <v>0.59741947693660269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0.11598180813819162</v>
      </c>
      <c r="D29" s="11">
        <v>1.2734744593526905</v>
      </c>
      <c r="E29" s="11">
        <v>0.11627314784400952</v>
      </c>
      <c r="F29" s="11">
        <v>5.780538946364152E-2</v>
      </c>
      <c r="G29" s="11">
        <v>0</v>
      </c>
      <c r="H29" s="11">
        <v>5.7307680083265762E-2</v>
      </c>
      <c r="I29" s="11">
        <v>0.32553575063230328</v>
      </c>
      <c r="J29" s="11">
        <v>31.949048731758509</v>
      </c>
      <c r="K29" s="11">
        <v>0.82699879096730755</v>
      </c>
      <c r="L29" s="11">
        <v>0</v>
      </c>
      <c r="M29" s="11">
        <v>0</v>
      </c>
      <c r="N29" s="11">
        <v>0</v>
      </c>
      <c r="O29" s="16">
        <v>0.19902711350562005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1.8943998484655701E-2</v>
      </c>
      <c r="D31" s="11">
        <v>0</v>
      </c>
      <c r="E31" s="11">
        <v>1.8939230299786673E-2</v>
      </c>
      <c r="F31" s="11">
        <v>7.3990705598699687E-3</v>
      </c>
      <c r="G31" s="11">
        <v>0</v>
      </c>
      <c r="H31" s="11">
        <v>7.3353639252831419E-3</v>
      </c>
      <c r="I31" s="11">
        <v>6.1141281698134112E-2</v>
      </c>
      <c r="J31" s="11">
        <v>0</v>
      </c>
      <c r="K31" s="11">
        <v>6.0171747003218208E-2</v>
      </c>
      <c r="L31" s="11">
        <v>0</v>
      </c>
      <c r="M31" s="11">
        <v>0</v>
      </c>
      <c r="N31" s="11">
        <v>0</v>
      </c>
      <c r="O31" s="16">
        <v>2.3338093726180082E-2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0.13492580662284731</v>
      </c>
      <c r="D33" s="11">
        <v>1.2734744593526905</v>
      </c>
      <c r="E33" s="11">
        <v>0.13521237814379619</v>
      </c>
      <c r="F33" s="11">
        <v>6.520446002351149E-2</v>
      </c>
      <c r="G33" s="11">
        <v>0</v>
      </c>
      <c r="H33" s="11">
        <v>6.4643044008548908E-2</v>
      </c>
      <c r="I33" s="11">
        <v>0.38667703233043738</v>
      </c>
      <c r="J33" s="11">
        <v>31.949048731758509</v>
      </c>
      <c r="K33" s="11">
        <v>0.88717053797052581</v>
      </c>
      <c r="L33" s="11">
        <v>0</v>
      </c>
      <c r="M33" s="11">
        <v>0</v>
      </c>
      <c r="N33" s="11">
        <v>0</v>
      </c>
      <c r="O33" s="11">
        <v>0.22236520723180014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27804</v>
      </c>
      <c r="D37" s="15">
        <v>7</v>
      </c>
      <c r="E37" s="15">
        <v>27811</v>
      </c>
      <c r="F37" s="15">
        <v>1612</v>
      </c>
      <c r="G37" s="15">
        <v>14</v>
      </c>
      <c r="H37" s="15">
        <v>1626</v>
      </c>
      <c r="I37" s="15">
        <v>3972</v>
      </c>
      <c r="J37" s="15">
        <v>64</v>
      </c>
      <c r="K37" s="15">
        <v>4036</v>
      </c>
      <c r="L37" s="15">
        <v>2</v>
      </c>
      <c r="M37" s="15">
        <v>11</v>
      </c>
      <c r="N37" s="15">
        <v>13</v>
      </c>
      <c r="O37" s="15">
        <v>33486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5842.4838020516636</v>
      </c>
      <c r="D38" s="15">
        <v>271.685</v>
      </c>
      <c r="E38" s="15">
        <v>6114.168802051664</v>
      </c>
      <c r="F38" s="15">
        <v>153.03607095890411</v>
      </c>
      <c r="G38" s="15">
        <v>283.90089999999998</v>
      </c>
      <c r="H38" s="15">
        <v>436.93697095890411</v>
      </c>
      <c r="I38" s="15">
        <v>2340.4550490461615</v>
      </c>
      <c r="J38" s="15">
        <v>4620.3685942465754</v>
      </c>
      <c r="K38" s="15">
        <v>6960.823643292737</v>
      </c>
      <c r="L38" s="15">
        <v>53.358400000000003</v>
      </c>
      <c r="M38" s="15">
        <v>819.44129999999996</v>
      </c>
      <c r="N38" s="15">
        <v>872.79969999999992</v>
      </c>
      <c r="O38" s="15">
        <v>14384.729116303304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180446.27399999442</v>
      </c>
      <c r="D39" s="15">
        <v>2094</v>
      </c>
      <c r="E39" s="15">
        <v>182540.27399999442</v>
      </c>
      <c r="F39" s="15">
        <v>7522.5090000000037</v>
      </c>
      <c r="G39" s="15">
        <v>3018</v>
      </c>
      <c r="H39" s="15">
        <v>10540.509000000004</v>
      </c>
      <c r="I39" s="15">
        <v>23939.848000000013</v>
      </c>
      <c r="J39" s="15">
        <v>44016.799999999996</v>
      </c>
      <c r="K39" s="15">
        <v>67956.648000000016</v>
      </c>
      <c r="L39" s="15">
        <v>263.012</v>
      </c>
      <c r="M39" s="15">
        <v>6019.8</v>
      </c>
      <c r="N39" s="15">
        <v>6282.8119999999999</v>
      </c>
      <c r="O39" s="15">
        <v>267320.24299999443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49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0.19678521025471346</v>
      </c>
      <c r="D17" s="11">
        <v>0.52212135017234906</v>
      </c>
      <c r="E17" s="11">
        <v>0.19721491976543065</v>
      </c>
      <c r="F17" s="11">
        <v>0.57664219355140844</v>
      </c>
      <c r="G17" s="11">
        <v>16.385358381579778</v>
      </c>
      <c r="H17" s="11">
        <v>1.5458414148882975</v>
      </c>
      <c r="I17" s="11">
        <v>0.58772965969780278</v>
      </c>
      <c r="J17" s="11">
        <v>10.813831198810595</v>
      </c>
      <c r="K17" s="11">
        <v>0.93086915208880461</v>
      </c>
      <c r="L17" s="11">
        <v>4.5669035370317141</v>
      </c>
      <c r="M17" s="11">
        <v>85.479615759460216</v>
      </c>
      <c r="N17" s="11">
        <v>67.499013043364982</v>
      </c>
      <c r="O17" s="16">
        <v>0.43697655179171108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1.2764616122996385E-2</v>
      </c>
      <c r="D21" s="11">
        <v>0</v>
      </c>
      <c r="E21" s="11">
        <v>1.2747756400771568E-2</v>
      </c>
      <c r="F21" s="11">
        <v>2.1919087020499839E-3</v>
      </c>
      <c r="G21" s="11">
        <v>0</v>
      </c>
      <c r="H21" s="11">
        <v>2.0575273783548214E-3</v>
      </c>
      <c r="I21" s="11">
        <v>6.662659841919738E-2</v>
      </c>
      <c r="J21" s="11">
        <v>0</v>
      </c>
      <c r="K21" s="11">
        <v>6.4390925609392094E-2</v>
      </c>
      <c r="L21" s="11">
        <v>0</v>
      </c>
      <c r="M21" s="11">
        <v>0</v>
      </c>
      <c r="N21" s="11">
        <v>0</v>
      </c>
      <c r="O21" s="16">
        <v>1.9963374230249423E-2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3.0348302095934256E-3</v>
      </c>
      <c r="D22" s="11">
        <v>0</v>
      </c>
      <c r="E22" s="11">
        <v>3.0308217542007838E-3</v>
      </c>
      <c r="F22" s="11">
        <v>0</v>
      </c>
      <c r="G22" s="11">
        <v>0</v>
      </c>
      <c r="H22" s="11">
        <v>0</v>
      </c>
      <c r="I22" s="11">
        <v>1.1139101628548297E-2</v>
      </c>
      <c r="J22" s="11">
        <v>0</v>
      </c>
      <c r="K22" s="11">
        <v>1.0765326181092348E-2</v>
      </c>
      <c r="L22" s="11">
        <v>0</v>
      </c>
      <c r="M22" s="11">
        <v>0</v>
      </c>
      <c r="N22" s="11">
        <v>0</v>
      </c>
      <c r="O22" s="16">
        <v>4.0691257260653162E-3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0.21258465658730327</v>
      </c>
      <c r="D25" s="11">
        <v>0.52212135017234906</v>
      </c>
      <c r="E25" s="11">
        <v>0.21299349792040301</v>
      </c>
      <c r="F25" s="11">
        <v>0.57883410225345844</v>
      </c>
      <c r="G25" s="11">
        <v>16.385358381579778</v>
      </c>
      <c r="H25" s="11">
        <v>1.5478989422666523</v>
      </c>
      <c r="I25" s="11">
        <v>0.66549535974554841</v>
      </c>
      <c r="J25" s="11">
        <v>10.813831198810595</v>
      </c>
      <c r="K25" s="11">
        <v>1.0060254038792891</v>
      </c>
      <c r="L25" s="11">
        <v>4.5669035370317141</v>
      </c>
      <c r="M25" s="11">
        <v>85.479615759460216</v>
      </c>
      <c r="N25" s="11">
        <v>67.499013043364982</v>
      </c>
      <c r="O25" s="11">
        <v>0.46100905174802581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0.35367823327488856</v>
      </c>
      <c r="D29" s="11">
        <v>0.54085229252647049</v>
      </c>
      <c r="E29" s="11">
        <v>0.35392545595798891</v>
      </c>
      <c r="F29" s="11">
        <v>0.60783453740291327</v>
      </c>
      <c r="G29" s="11">
        <v>21.212491308817039</v>
      </c>
      <c r="H29" s="11">
        <v>1.8710628135795286</v>
      </c>
      <c r="I29" s="11">
        <v>0.81875297132085245</v>
      </c>
      <c r="J29" s="11">
        <v>10.787014707507847</v>
      </c>
      <c r="K29" s="11">
        <v>1.1532405821755958</v>
      </c>
      <c r="L29" s="11">
        <v>2.2035570080321687</v>
      </c>
      <c r="M29" s="11">
        <v>204.5492854254687</v>
      </c>
      <c r="N29" s="11">
        <v>159.58356799937167</v>
      </c>
      <c r="O29" s="16">
        <v>0.73673039496452819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0.35367823327488856</v>
      </c>
      <c r="D33" s="11">
        <v>0.54085229252647049</v>
      </c>
      <c r="E33" s="11">
        <v>0.35392545595798891</v>
      </c>
      <c r="F33" s="11">
        <v>0.60783453740291327</v>
      </c>
      <c r="G33" s="11">
        <v>21.212491308817039</v>
      </c>
      <c r="H33" s="11">
        <v>1.8710628135795286</v>
      </c>
      <c r="I33" s="11">
        <v>0.81875297132085245</v>
      </c>
      <c r="J33" s="11">
        <v>10.787014707507847</v>
      </c>
      <c r="K33" s="11">
        <v>1.1532405821755958</v>
      </c>
      <c r="L33" s="11">
        <v>2.2035570080321687</v>
      </c>
      <c r="M33" s="11">
        <v>204.5492854254687</v>
      </c>
      <c r="N33" s="11">
        <v>159.58356799937167</v>
      </c>
      <c r="O33" s="11">
        <v>0.73673039496452819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21171</v>
      </c>
      <c r="D37" s="15">
        <v>28</v>
      </c>
      <c r="E37" s="15">
        <v>21199</v>
      </c>
      <c r="F37" s="15">
        <v>689</v>
      </c>
      <c r="G37" s="15">
        <v>45</v>
      </c>
      <c r="H37" s="15">
        <v>734</v>
      </c>
      <c r="I37" s="15">
        <v>3629</v>
      </c>
      <c r="J37" s="15">
        <v>126</v>
      </c>
      <c r="K37" s="15">
        <v>3755</v>
      </c>
      <c r="L37" s="15">
        <v>8</v>
      </c>
      <c r="M37" s="15">
        <v>28</v>
      </c>
      <c r="N37" s="15">
        <v>36</v>
      </c>
      <c r="O37" s="15">
        <v>25724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3765.2148097954782</v>
      </c>
      <c r="D38" s="15">
        <v>13.1389</v>
      </c>
      <c r="E38" s="15">
        <v>3778.3537097954782</v>
      </c>
      <c r="F38" s="15">
        <v>206.90662802254045</v>
      </c>
      <c r="G38" s="15">
        <v>316.35770000000002</v>
      </c>
      <c r="H38" s="15">
        <v>523.26432802254044</v>
      </c>
      <c r="I38" s="15">
        <v>1803.961764170695</v>
      </c>
      <c r="J38" s="15">
        <v>1716.3257219296991</v>
      </c>
      <c r="K38" s="15">
        <v>3520.2874861003938</v>
      </c>
      <c r="L38" s="15">
        <v>49.684699999999999</v>
      </c>
      <c r="M38" s="15">
        <v>5375.7426034931505</v>
      </c>
      <c r="N38" s="15">
        <v>5425.4273034931502</v>
      </c>
      <c r="O38" s="15">
        <v>13247.332827411563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97778.798000000228</v>
      </c>
      <c r="D39" s="15">
        <v>1019.6</v>
      </c>
      <c r="E39" s="15">
        <v>98798.398000000234</v>
      </c>
      <c r="F39" s="15">
        <v>4096.8260000000028</v>
      </c>
      <c r="G39" s="15">
        <v>4370</v>
      </c>
      <c r="H39" s="15">
        <v>8466.8260000000028</v>
      </c>
      <c r="I39" s="15">
        <v>20096.337999999963</v>
      </c>
      <c r="J39" s="15">
        <v>31887.7</v>
      </c>
      <c r="K39" s="15">
        <v>51984.037999999964</v>
      </c>
      <c r="L39" s="15">
        <v>229.88899999999998</v>
      </c>
      <c r="M39" s="15">
        <v>72518</v>
      </c>
      <c r="N39" s="15">
        <v>72747.888999999996</v>
      </c>
      <c r="O39" s="15">
        <v>231997.15100000019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85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0.17660238419474597</v>
      </c>
      <c r="D17" s="11">
        <v>1.1048071334474017</v>
      </c>
      <c r="E17" s="11">
        <v>0.17820692426773926</v>
      </c>
      <c r="F17" s="11">
        <v>0.23702399786528303</v>
      </c>
      <c r="G17" s="11">
        <v>1.8106768914049776</v>
      </c>
      <c r="H17" s="11">
        <v>0.24904808874237716</v>
      </c>
      <c r="I17" s="11">
        <v>0.77043749757383773</v>
      </c>
      <c r="J17" s="11">
        <v>13.063785674705738</v>
      </c>
      <c r="K17" s="11">
        <v>0.99940451462019697</v>
      </c>
      <c r="L17" s="11">
        <v>21.91709144021948</v>
      </c>
      <c r="M17" s="11">
        <v>17.558669300023041</v>
      </c>
      <c r="N17" s="11">
        <v>19.980014933465508</v>
      </c>
      <c r="O17" s="16">
        <v>0.33144478986172304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2.0519432605929453E-2</v>
      </c>
      <c r="D21" s="11">
        <v>0</v>
      </c>
      <c r="E21" s="11">
        <v>2.0483961712338565E-2</v>
      </c>
      <c r="F21" s="11">
        <v>2.2292736807460273E-2</v>
      </c>
      <c r="G21" s="11">
        <v>0</v>
      </c>
      <c r="H21" s="11">
        <v>2.2122400709600022E-2</v>
      </c>
      <c r="I21" s="11">
        <v>0.12491332070440408</v>
      </c>
      <c r="J21" s="11">
        <v>0</v>
      </c>
      <c r="K21" s="11">
        <v>0.12258677548507595</v>
      </c>
      <c r="L21" s="11">
        <v>0</v>
      </c>
      <c r="M21" s="11">
        <v>0</v>
      </c>
      <c r="N21" s="11">
        <v>0</v>
      </c>
      <c r="O21" s="16">
        <v>3.7602106359447655E-2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0.19712181680067542</v>
      </c>
      <c r="D25" s="11">
        <v>1.1048071334474017</v>
      </c>
      <c r="E25" s="11">
        <v>0.19869088598007784</v>
      </c>
      <c r="F25" s="11">
        <v>0.2593167346727433</v>
      </c>
      <c r="G25" s="11">
        <v>1.8106768914049776</v>
      </c>
      <c r="H25" s="11">
        <v>0.27117048945197719</v>
      </c>
      <c r="I25" s="11">
        <v>0.89535081827824181</v>
      </c>
      <c r="J25" s="11">
        <v>13.063785674705738</v>
      </c>
      <c r="K25" s="11">
        <v>1.1219912901052729</v>
      </c>
      <c r="L25" s="11">
        <v>21.91709144021948</v>
      </c>
      <c r="M25" s="11">
        <v>17.558669300023041</v>
      </c>
      <c r="N25" s="11">
        <v>19.980014933465508</v>
      </c>
      <c r="O25" s="11">
        <v>0.36904689622117071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9.4099918972562036E-2</v>
      </c>
      <c r="D29" s="11">
        <v>0.14890717510262208</v>
      </c>
      <c r="E29" s="11">
        <v>9.4194661472880303E-2</v>
      </c>
      <c r="F29" s="11">
        <v>8.2481216883565842E-3</v>
      </c>
      <c r="G29" s="11">
        <v>0</v>
      </c>
      <c r="H29" s="11">
        <v>8.1850987910243467E-3</v>
      </c>
      <c r="I29" s="11">
        <v>0.24444518905627532</v>
      </c>
      <c r="J29" s="11">
        <v>3.8719316529993399</v>
      </c>
      <c r="K29" s="11">
        <v>0.31200812984811954</v>
      </c>
      <c r="L29" s="11">
        <v>129.65944089532371</v>
      </c>
      <c r="M29" s="11">
        <v>0</v>
      </c>
      <c r="N29" s="11">
        <v>72.033022719624284</v>
      </c>
      <c r="O29" s="16">
        <v>0.17526459124385591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9.4099918972562036E-2</v>
      </c>
      <c r="D33" s="11">
        <v>0.14890717510262208</v>
      </c>
      <c r="E33" s="11">
        <v>9.4194661472880303E-2</v>
      </c>
      <c r="F33" s="11">
        <v>8.2481216883565842E-3</v>
      </c>
      <c r="G33" s="11">
        <v>0</v>
      </c>
      <c r="H33" s="11">
        <v>8.1850987910243467E-3</v>
      </c>
      <c r="I33" s="11">
        <v>0.24444518905627532</v>
      </c>
      <c r="J33" s="11">
        <v>3.8719316529993399</v>
      </c>
      <c r="K33" s="11">
        <v>0.31200812984811954</v>
      </c>
      <c r="L33" s="11">
        <v>129.65944089532371</v>
      </c>
      <c r="M33" s="11">
        <v>0</v>
      </c>
      <c r="N33" s="11">
        <v>72.033022719624284</v>
      </c>
      <c r="O33" s="11">
        <v>0.17526459124385591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21367</v>
      </c>
      <c r="D37" s="15">
        <v>37</v>
      </c>
      <c r="E37" s="15">
        <v>21404</v>
      </c>
      <c r="F37" s="15">
        <v>1039</v>
      </c>
      <c r="G37" s="15">
        <v>8</v>
      </c>
      <c r="H37" s="15">
        <v>1047</v>
      </c>
      <c r="I37" s="15">
        <v>4426</v>
      </c>
      <c r="J37" s="15">
        <v>84</v>
      </c>
      <c r="K37" s="15">
        <v>4510</v>
      </c>
      <c r="L37" s="15">
        <v>10</v>
      </c>
      <c r="M37" s="15">
        <v>8</v>
      </c>
      <c r="N37" s="15">
        <v>18</v>
      </c>
      <c r="O37" s="15">
        <v>26979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4922.3158097708338</v>
      </c>
      <c r="D38" s="15">
        <v>289.3539898436419</v>
      </c>
      <c r="E38" s="15">
        <v>5211.6697996144758</v>
      </c>
      <c r="F38" s="15">
        <v>176.81651287671232</v>
      </c>
      <c r="G38" s="15">
        <v>9.7356999999999996</v>
      </c>
      <c r="H38" s="15">
        <v>186.55221287671233</v>
      </c>
      <c r="I38" s="15">
        <v>3139.8892618209347</v>
      </c>
      <c r="J38" s="15">
        <v>1440.0391415081453</v>
      </c>
      <c r="K38" s="15">
        <v>4579.9284033290805</v>
      </c>
      <c r="L38" s="15">
        <v>38.559199999999997</v>
      </c>
      <c r="M38" s="15">
        <v>282.81650000000002</v>
      </c>
      <c r="N38" s="15">
        <v>321.37569999999999</v>
      </c>
      <c r="O38" s="15">
        <v>10299.52611582027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138346.85700000136</v>
      </c>
      <c r="D39" s="15">
        <v>2801.2</v>
      </c>
      <c r="E39" s="15">
        <v>141148.05700000137</v>
      </c>
      <c r="F39" s="15">
        <v>3839.7300000000009</v>
      </c>
      <c r="G39" s="15">
        <v>330.6</v>
      </c>
      <c r="H39" s="15">
        <v>4170.3300000000008</v>
      </c>
      <c r="I39" s="15">
        <v>29094.118999999984</v>
      </c>
      <c r="J39" s="15">
        <v>9959</v>
      </c>
      <c r="K39" s="15">
        <v>39053.118999999984</v>
      </c>
      <c r="L39" s="15">
        <v>264.79000000000002</v>
      </c>
      <c r="M39" s="15">
        <v>1296</v>
      </c>
      <c r="N39" s="15">
        <v>1560.79</v>
      </c>
      <c r="O39" s="15">
        <v>185932.29600000137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86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0.14214379311970232</v>
      </c>
      <c r="D17" s="11">
        <v>3.561248621142572</v>
      </c>
      <c r="E17" s="11">
        <v>0.14286336985319409</v>
      </c>
      <c r="F17" s="11">
        <v>0.2128026158229572</v>
      </c>
      <c r="G17" s="11">
        <v>7.178222592601732</v>
      </c>
      <c r="H17" s="11">
        <v>0.22481541256359319</v>
      </c>
      <c r="I17" s="11">
        <v>0.52512922936014217</v>
      </c>
      <c r="J17" s="11">
        <v>31.977654115937018</v>
      </c>
      <c r="K17" s="11">
        <v>0.93519063998638197</v>
      </c>
      <c r="L17" s="11">
        <v>3.2192917384883164</v>
      </c>
      <c r="M17" s="11">
        <v>2.0301102204558501</v>
      </c>
      <c r="N17" s="11">
        <v>2.8401324138982549</v>
      </c>
      <c r="O17" s="16">
        <v>0.29748985027501507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2.1191699691116575E-2</v>
      </c>
      <c r="D18" s="11">
        <v>6.4951369760398572E-2</v>
      </c>
      <c r="E18" s="11">
        <v>2.1200909248012594E-2</v>
      </c>
      <c r="F18" s="11">
        <v>2.7608987154338085E-2</v>
      </c>
      <c r="G18" s="11">
        <v>2.5792207670460994</v>
      </c>
      <c r="H18" s="11">
        <v>3.2009582348172687E-2</v>
      </c>
      <c r="I18" s="11">
        <v>5.7815675914842497E-2</v>
      </c>
      <c r="J18" s="11">
        <v>0.28465825863582706</v>
      </c>
      <c r="K18" s="11">
        <v>6.0773129721686622E-2</v>
      </c>
      <c r="L18" s="11">
        <v>1.3880171045178404</v>
      </c>
      <c r="M18" s="11">
        <v>0</v>
      </c>
      <c r="N18" s="11">
        <v>0.94546092626577538</v>
      </c>
      <c r="O18" s="16">
        <v>2.9563018198357729E-2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1.8838465766503085E-2</v>
      </c>
      <c r="D20" s="11">
        <v>5.5147809021427706E-2</v>
      </c>
      <c r="E20" s="11">
        <v>1.8846107345199491E-2</v>
      </c>
      <c r="F20" s="11">
        <v>6.316908949443524E-2</v>
      </c>
      <c r="G20" s="11">
        <v>29.109318667339981</v>
      </c>
      <c r="H20" s="11">
        <v>0.1132630525490697</v>
      </c>
      <c r="I20" s="11">
        <v>5.6697600957215988E-2</v>
      </c>
      <c r="J20" s="11">
        <v>1.1216577575997242</v>
      </c>
      <c r="K20" s="11">
        <v>7.0581989115825791E-2</v>
      </c>
      <c r="L20" s="11">
        <v>0.45787427635061806</v>
      </c>
      <c r="M20" s="11">
        <v>8.3202028059473481</v>
      </c>
      <c r="N20" s="11">
        <v>2.964703662598851</v>
      </c>
      <c r="O20" s="16">
        <v>3.305760771081849E-2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2.8574482858751634E-2</v>
      </c>
      <c r="D21" s="11">
        <v>0</v>
      </c>
      <c r="E21" s="11">
        <v>2.8568469140521004E-2</v>
      </c>
      <c r="F21" s="11">
        <v>2.9384935071273825E-2</v>
      </c>
      <c r="G21" s="11">
        <v>0</v>
      </c>
      <c r="H21" s="11">
        <v>2.9334256827402698E-2</v>
      </c>
      <c r="I21" s="11">
        <v>0.17602290977484489</v>
      </c>
      <c r="J21" s="11">
        <v>0</v>
      </c>
      <c r="K21" s="11">
        <v>0.1737280160279962</v>
      </c>
      <c r="L21" s="11">
        <v>0.37552169086908332</v>
      </c>
      <c r="M21" s="11">
        <v>0</v>
      </c>
      <c r="N21" s="11">
        <v>0.25579013725865096</v>
      </c>
      <c r="O21" s="16">
        <v>5.6338593209784023E-2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7.5249063020795708E-4</v>
      </c>
      <c r="D22" s="11">
        <v>0</v>
      </c>
      <c r="E22" s="11">
        <v>7.5233226280569721E-4</v>
      </c>
      <c r="F22" s="11">
        <v>0</v>
      </c>
      <c r="G22" s="11">
        <v>0</v>
      </c>
      <c r="H22" s="11">
        <v>0</v>
      </c>
      <c r="I22" s="11">
        <v>9.6254751166992682E-4</v>
      </c>
      <c r="J22" s="11">
        <v>0</v>
      </c>
      <c r="K22" s="11">
        <v>9.49998325496368E-4</v>
      </c>
      <c r="L22" s="11">
        <v>0</v>
      </c>
      <c r="M22" s="11">
        <v>0</v>
      </c>
      <c r="N22" s="11">
        <v>0</v>
      </c>
      <c r="O22" s="16">
        <v>7.680166291161388E-4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0.21150093206628157</v>
      </c>
      <c r="D25" s="11">
        <v>3.6813477999243984</v>
      </c>
      <c r="E25" s="11">
        <v>0.21223118784973286</v>
      </c>
      <c r="F25" s="11">
        <v>0.33296562754300435</v>
      </c>
      <c r="G25" s="11">
        <v>38.866762026987814</v>
      </c>
      <c r="H25" s="11">
        <v>0.39942230428823827</v>
      </c>
      <c r="I25" s="11">
        <v>0.81662796351871547</v>
      </c>
      <c r="J25" s="11">
        <v>33.383970132172564</v>
      </c>
      <c r="K25" s="11">
        <v>1.2412237731773867</v>
      </c>
      <c r="L25" s="11">
        <v>5.4407048102258591</v>
      </c>
      <c r="M25" s="11">
        <v>10.350313026403198</v>
      </c>
      <c r="N25" s="11">
        <v>7.0060871400215321</v>
      </c>
      <c r="O25" s="11">
        <v>0.41721708602309143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0.18418469084218422</v>
      </c>
      <c r="D29" s="11">
        <v>4.4209714758109415</v>
      </c>
      <c r="E29" s="11">
        <v>0.18507635499071867</v>
      </c>
      <c r="F29" s="11">
        <v>9.1673477339253365E-2</v>
      </c>
      <c r="G29" s="11">
        <v>1.1413833143329113</v>
      </c>
      <c r="H29" s="11">
        <v>9.3483842105554577E-2</v>
      </c>
      <c r="I29" s="11">
        <v>0.44504919579612273</v>
      </c>
      <c r="J29" s="11">
        <v>36.833795611354155</v>
      </c>
      <c r="K29" s="11">
        <v>0.91946645609220823</v>
      </c>
      <c r="L29" s="11">
        <v>20.498836136120278</v>
      </c>
      <c r="M29" s="11">
        <v>190.26644817663509</v>
      </c>
      <c r="N29" s="11">
        <v>74.627639975125007</v>
      </c>
      <c r="O29" s="16">
        <v>0.36438275321794067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4.0627045295592761E-3</v>
      </c>
      <c r="D31" s="11">
        <v>0</v>
      </c>
      <c r="E31" s="11">
        <v>4.0618495023514055E-3</v>
      </c>
      <c r="F31" s="11">
        <v>4.3961554448238488E-4</v>
      </c>
      <c r="G31" s="11">
        <v>0</v>
      </c>
      <c r="H31" s="11">
        <v>4.388573687804894E-4</v>
      </c>
      <c r="I31" s="11">
        <v>6.3515198897132322E-2</v>
      </c>
      <c r="J31" s="11">
        <v>0</v>
      </c>
      <c r="K31" s="11">
        <v>6.2687121273797233E-2</v>
      </c>
      <c r="L31" s="11">
        <v>3.6490593716814103E-2</v>
      </c>
      <c r="M31" s="11">
        <v>0</v>
      </c>
      <c r="N31" s="11">
        <v>2.4855911662177724E-2</v>
      </c>
      <c r="O31" s="16">
        <v>1.5124713042514748E-2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0.18824739537174351</v>
      </c>
      <c r="D33" s="11">
        <v>4.4209714758109415</v>
      </c>
      <c r="E33" s="11">
        <v>0.18913820449307009</v>
      </c>
      <c r="F33" s="11">
        <v>9.2113092883735745E-2</v>
      </c>
      <c r="G33" s="11">
        <v>1.1413833143329113</v>
      </c>
      <c r="H33" s="11">
        <v>9.392269947433507E-2</v>
      </c>
      <c r="I33" s="11">
        <v>0.5085643946932551</v>
      </c>
      <c r="J33" s="11">
        <v>36.833795611354155</v>
      </c>
      <c r="K33" s="11">
        <v>0.9821535773660055</v>
      </c>
      <c r="L33" s="11">
        <v>20.535326729837092</v>
      </c>
      <c r="M33" s="11">
        <v>190.26644817663509</v>
      </c>
      <c r="N33" s="11">
        <v>74.652495886787179</v>
      </c>
      <c r="O33" s="11">
        <v>0.3795074662604554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95011</v>
      </c>
      <c r="D37" s="15">
        <v>20</v>
      </c>
      <c r="E37" s="15">
        <v>95031</v>
      </c>
      <c r="F37" s="15">
        <v>3473</v>
      </c>
      <c r="G37" s="15">
        <v>6</v>
      </c>
      <c r="H37" s="15">
        <v>3479</v>
      </c>
      <c r="I37" s="15">
        <v>22862</v>
      </c>
      <c r="J37" s="15">
        <v>302</v>
      </c>
      <c r="K37" s="15">
        <v>23164</v>
      </c>
      <c r="L37" s="15">
        <v>47</v>
      </c>
      <c r="M37" s="15">
        <v>22</v>
      </c>
      <c r="N37" s="15">
        <v>69</v>
      </c>
      <c r="O37" s="15">
        <v>121743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27359.104625273674</v>
      </c>
      <c r="D38" s="15">
        <v>367.30410000000001</v>
      </c>
      <c r="E38" s="15">
        <v>27726.408725273675</v>
      </c>
      <c r="F38" s="15">
        <v>624.94887306296312</v>
      </c>
      <c r="G38" s="15">
        <v>121.3689</v>
      </c>
      <c r="H38" s="15">
        <v>746.31777306296317</v>
      </c>
      <c r="I38" s="15">
        <v>18954.016170584859</v>
      </c>
      <c r="J38" s="15">
        <v>16188.173323787032</v>
      </c>
      <c r="K38" s="15">
        <v>35142.189494371894</v>
      </c>
      <c r="L38" s="15">
        <v>422.58460000000002</v>
      </c>
      <c r="M38" s="15">
        <v>1476.4616000000001</v>
      </c>
      <c r="N38" s="15">
        <v>1899.0462000000002</v>
      </c>
      <c r="O38" s="15">
        <v>65513.962192708532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574469.17699998373</v>
      </c>
      <c r="D39" s="15">
        <v>2547</v>
      </c>
      <c r="E39" s="15">
        <v>577016.17699998373</v>
      </c>
      <c r="F39" s="15">
        <v>14533.362999999999</v>
      </c>
      <c r="G39" s="15">
        <v>801</v>
      </c>
      <c r="H39" s="15">
        <v>15334.362999999999</v>
      </c>
      <c r="I39" s="15">
        <v>146651.99000000037</v>
      </c>
      <c r="J39" s="15">
        <v>94868.000000000015</v>
      </c>
      <c r="K39" s="15">
        <v>241519.9900000004</v>
      </c>
      <c r="L39" s="15">
        <v>1577.9730000000002</v>
      </c>
      <c r="M39" s="15">
        <v>9729.2999999999993</v>
      </c>
      <c r="N39" s="15">
        <v>11307.272999999999</v>
      </c>
      <c r="O39" s="15">
        <v>845177.80299998412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87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6.1730648031385581E-2</v>
      </c>
      <c r="D17" s="11">
        <v>3.8711819934494693</v>
      </c>
      <c r="E17" s="11">
        <v>6.2657702286573469E-2</v>
      </c>
      <c r="F17" s="11">
        <v>4.7144148659407976E-2</v>
      </c>
      <c r="G17" s="11">
        <v>1.7544606183169615</v>
      </c>
      <c r="H17" s="11">
        <v>5.7472741942272788E-2</v>
      </c>
      <c r="I17" s="11">
        <v>0.18912214402694677</v>
      </c>
      <c r="J17" s="11">
        <v>2.7307608388835205</v>
      </c>
      <c r="K17" s="11">
        <v>0.21938775431235186</v>
      </c>
      <c r="L17" s="11">
        <v>3.58762462503574</v>
      </c>
      <c r="M17" s="11">
        <v>221.76711826531866</v>
      </c>
      <c r="N17" s="11">
        <v>154.63496637600085</v>
      </c>
      <c r="O17" s="16">
        <v>0.16242885922222708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1.5330385567646081E-2</v>
      </c>
      <c r="D21" s="11">
        <v>0</v>
      </c>
      <c r="E21" s="11">
        <v>1.5326654820647238E-2</v>
      </c>
      <c r="F21" s="11">
        <v>1.3706405193841753E-2</v>
      </c>
      <c r="G21" s="11">
        <v>0</v>
      </c>
      <c r="H21" s="11">
        <v>1.3623486832112522E-2</v>
      </c>
      <c r="I21" s="11">
        <v>5.85233010637854E-2</v>
      </c>
      <c r="J21" s="11">
        <v>0</v>
      </c>
      <c r="K21" s="11">
        <v>5.7826410736219816E-2</v>
      </c>
      <c r="L21" s="11">
        <v>0</v>
      </c>
      <c r="M21" s="11">
        <v>0</v>
      </c>
      <c r="N21" s="11">
        <v>0</v>
      </c>
      <c r="O21" s="16">
        <v>2.1389984219563493E-2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7.7061033599031659E-2</v>
      </c>
      <c r="D25" s="11">
        <v>3.8711819934494693</v>
      </c>
      <c r="E25" s="11">
        <v>7.7984357107220709E-2</v>
      </c>
      <c r="F25" s="11">
        <v>6.0850553853249729E-2</v>
      </c>
      <c r="G25" s="11">
        <v>1.7544606183169615</v>
      </c>
      <c r="H25" s="11">
        <v>7.1096228774385317E-2</v>
      </c>
      <c r="I25" s="11">
        <v>0.24764544509073216</v>
      </c>
      <c r="J25" s="11">
        <v>2.7307608388835205</v>
      </c>
      <c r="K25" s="11">
        <v>0.27721416504857166</v>
      </c>
      <c r="L25" s="11">
        <v>3.58762462503574</v>
      </c>
      <c r="M25" s="11">
        <v>221.76711826531866</v>
      </c>
      <c r="N25" s="11">
        <v>154.63496637600085</v>
      </c>
      <c r="O25" s="11">
        <v>0.18381884344179056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0.23963034100730293</v>
      </c>
      <c r="D29" s="11">
        <v>38.34184093481597</v>
      </c>
      <c r="E29" s="11">
        <v>0.24890275670714931</v>
      </c>
      <c r="F29" s="11">
        <v>0.2952789695476411</v>
      </c>
      <c r="G29" s="11">
        <v>0.3431419212552817</v>
      </c>
      <c r="H29" s="11">
        <v>0.2955685215845899</v>
      </c>
      <c r="I29" s="11">
        <v>0.66678874193597004</v>
      </c>
      <c r="J29" s="11">
        <v>14.206635017313864</v>
      </c>
      <c r="K29" s="11">
        <v>0.82802004185446842</v>
      </c>
      <c r="L29" s="11">
        <v>0</v>
      </c>
      <c r="M29" s="11">
        <v>105.83085641848007</v>
      </c>
      <c r="N29" s="11">
        <v>73.267515982024662</v>
      </c>
      <c r="O29" s="16">
        <v>0.37259421535988513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9.9518227621082076E-4</v>
      </c>
      <c r="D31" s="11">
        <v>0</v>
      </c>
      <c r="E31" s="11">
        <v>9.9494009226352921E-4</v>
      </c>
      <c r="F31" s="11">
        <v>6.2144571494531821E-4</v>
      </c>
      <c r="G31" s="11">
        <v>0</v>
      </c>
      <c r="H31" s="11">
        <v>6.1768621273754253E-4</v>
      </c>
      <c r="I31" s="11">
        <v>3.5271227785318533E-3</v>
      </c>
      <c r="J31" s="11">
        <v>0</v>
      </c>
      <c r="K31" s="11">
        <v>3.4851221103566923E-3</v>
      </c>
      <c r="L31" s="11">
        <v>0</v>
      </c>
      <c r="M31" s="11">
        <v>0</v>
      </c>
      <c r="N31" s="11">
        <v>0</v>
      </c>
      <c r="O31" s="16">
        <v>1.3325132122788492E-3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0.24062552328351375</v>
      </c>
      <c r="D33" s="11">
        <v>38.34184093481597</v>
      </c>
      <c r="E33" s="11">
        <v>0.24989769679941284</v>
      </c>
      <c r="F33" s="11">
        <v>0.29590041526258642</v>
      </c>
      <c r="G33" s="11">
        <v>0.3431419212552817</v>
      </c>
      <c r="H33" s="11">
        <v>0.29618620779732746</v>
      </c>
      <c r="I33" s="11">
        <v>0.67031586471450189</v>
      </c>
      <c r="J33" s="11">
        <v>14.206635017313864</v>
      </c>
      <c r="K33" s="11">
        <v>0.8315051639648251</v>
      </c>
      <c r="L33" s="11">
        <v>0</v>
      </c>
      <c r="M33" s="11">
        <v>105.83085641848007</v>
      </c>
      <c r="N33" s="11">
        <v>73.267515982024662</v>
      </c>
      <c r="O33" s="11">
        <v>0.37392672857216397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20541</v>
      </c>
      <c r="D37" s="15">
        <v>5</v>
      </c>
      <c r="E37" s="15">
        <v>20546</v>
      </c>
      <c r="F37" s="15">
        <v>1643</v>
      </c>
      <c r="G37" s="15">
        <v>10</v>
      </c>
      <c r="H37" s="15">
        <v>1653</v>
      </c>
      <c r="I37" s="15">
        <v>3734</v>
      </c>
      <c r="J37" s="15">
        <v>45</v>
      </c>
      <c r="K37" s="15">
        <v>3779</v>
      </c>
      <c r="L37" s="15">
        <v>4</v>
      </c>
      <c r="M37" s="15">
        <v>9</v>
      </c>
      <c r="N37" s="15">
        <v>13</v>
      </c>
      <c r="O37" s="15">
        <v>25991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4554.3830069904625</v>
      </c>
      <c r="D38" s="15">
        <v>41.3887</v>
      </c>
      <c r="E38" s="15">
        <v>4595.7717069904629</v>
      </c>
      <c r="F38" s="15">
        <v>272.36714740667179</v>
      </c>
      <c r="G38" s="15">
        <v>62.607700000000001</v>
      </c>
      <c r="H38" s="15">
        <v>334.97484740667181</v>
      </c>
      <c r="I38" s="15">
        <v>2083.268331294275</v>
      </c>
      <c r="J38" s="15">
        <v>536.97317476551541</v>
      </c>
      <c r="K38" s="15">
        <v>2620.2415060597905</v>
      </c>
      <c r="L38" s="15">
        <v>25.223800000000001</v>
      </c>
      <c r="M38" s="15">
        <v>1589.0056999999999</v>
      </c>
      <c r="N38" s="15">
        <v>1614.2294999999999</v>
      </c>
      <c r="O38" s="15">
        <v>9165.2175604569256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123227.40500000013</v>
      </c>
      <c r="D39" s="15">
        <v>250</v>
      </c>
      <c r="E39" s="15">
        <v>123477.40500000013</v>
      </c>
      <c r="F39" s="15">
        <v>11591.196000000009</v>
      </c>
      <c r="G39" s="15">
        <v>810</v>
      </c>
      <c r="H39" s="15">
        <v>12401.196000000009</v>
      </c>
      <c r="I39" s="15">
        <v>21780.012000000021</v>
      </c>
      <c r="J39" s="15">
        <v>17049</v>
      </c>
      <c r="K39" s="15">
        <v>38829.012000000017</v>
      </c>
      <c r="L39" s="15">
        <v>72.478000000000009</v>
      </c>
      <c r="M39" s="15">
        <v>5430</v>
      </c>
      <c r="N39" s="15">
        <v>5502.4780000000001</v>
      </c>
      <c r="O39" s="15">
        <v>180210.09100000016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88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2.8271474787481821E-2</v>
      </c>
      <c r="D15" s="11">
        <v>2.8494339377983771</v>
      </c>
      <c r="E15" s="11">
        <v>3.0155044737587088E-2</v>
      </c>
      <c r="F15" s="11">
        <v>1.9110071889424836E-3</v>
      </c>
      <c r="G15" s="11">
        <v>0</v>
      </c>
      <c r="H15" s="11">
        <v>1.9054964344726079E-3</v>
      </c>
      <c r="I15" s="11">
        <v>0.1600936318771424</v>
      </c>
      <c r="J15" s="11">
        <v>14.624100561079187</v>
      </c>
      <c r="K15" s="11">
        <v>0.62386448769513991</v>
      </c>
      <c r="L15" s="11">
        <v>2.5413406733412462</v>
      </c>
      <c r="M15" s="11">
        <v>0</v>
      </c>
      <c r="N15" s="11">
        <v>1.8321293226413635</v>
      </c>
      <c r="O15" s="16">
        <v>0.1440048863367405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8.9766872991876662E-2</v>
      </c>
      <c r="D17" s="11">
        <v>56.150571151655562</v>
      </c>
      <c r="E17" s="11">
        <v>0.12719628292572632</v>
      </c>
      <c r="F17" s="11">
        <v>0.16979185937724459</v>
      </c>
      <c r="G17" s="11">
        <v>6.8063778694197339</v>
      </c>
      <c r="H17" s="11">
        <v>0.18892972355231102</v>
      </c>
      <c r="I17" s="11">
        <v>0.61614889710198995</v>
      </c>
      <c r="J17" s="11">
        <v>14.919940407278752</v>
      </c>
      <c r="K17" s="11">
        <v>1.0747826396456168</v>
      </c>
      <c r="L17" s="11">
        <v>3.8135312405847972</v>
      </c>
      <c r="M17" s="11">
        <v>55.067368637140554</v>
      </c>
      <c r="N17" s="11">
        <v>18.116927723344542</v>
      </c>
      <c r="O17" s="16">
        <v>0.32492409602856043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1.188502221600471E-3</v>
      </c>
      <c r="D18" s="11">
        <v>0</v>
      </c>
      <c r="E18" s="11">
        <v>1.1877087093162294E-3</v>
      </c>
      <c r="F18" s="11">
        <v>0</v>
      </c>
      <c r="G18" s="11">
        <v>0</v>
      </c>
      <c r="H18" s="11">
        <v>0</v>
      </c>
      <c r="I18" s="11">
        <v>7.1594410618634804E-3</v>
      </c>
      <c r="J18" s="11">
        <v>0</v>
      </c>
      <c r="K18" s="11">
        <v>6.9298822594727437E-3</v>
      </c>
      <c r="L18" s="11">
        <v>0</v>
      </c>
      <c r="M18" s="11">
        <v>0</v>
      </c>
      <c r="N18" s="11">
        <v>0</v>
      </c>
      <c r="O18" s="16">
        <v>2.2292924058253949E-3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3.4030717715932083E-3</v>
      </c>
      <c r="D20" s="11">
        <v>0</v>
      </c>
      <c r="E20" s="11">
        <v>3.4007996855963656E-3</v>
      </c>
      <c r="F20" s="11">
        <v>3.5239673195713184E-3</v>
      </c>
      <c r="G20" s="11">
        <v>0</v>
      </c>
      <c r="H20" s="11">
        <v>3.5138052862883507E-3</v>
      </c>
      <c r="I20" s="11">
        <v>2.4634410675505848E-2</v>
      </c>
      <c r="J20" s="11">
        <v>0.14788579024784243</v>
      </c>
      <c r="K20" s="11">
        <v>2.8586316814986999E-2</v>
      </c>
      <c r="L20" s="11">
        <v>0</v>
      </c>
      <c r="M20" s="11">
        <v>0</v>
      </c>
      <c r="N20" s="11">
        <v>0</v>
      </c>
      <c r="O20" s="16">
        <v>8.2411248115520745E-3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1.6949252738918757E-2</v>
      </c>
      <c r="D21" s="11">
        <v>0</v>
      </c>
      <c r="E21" s="11">
        <v>1.6937936445173059E-2</v>
      </c>
      <c r="F21" s="11">
        <v>6.229463467948898E-2</v>
      </c>
      <c r="G21" s="11">
        <v>0</v>
      </c>
      <c r="H21" s="11">
        <v>6.2114996194351076E-2</v>
      </c>
      <c r="I21" s="11">
        <v>0.21214679231236463</v>
      </c>
      <c r="J21" s="11">
        <v>0</v>
      </c>
      <c r="K21" s="11">
        <v>0.20534456247997224</v>
      </c>
      <c r="L21" s="11">
        <v>0</v>
      </c>
      <c r="M21" s="11">
        <v>0</v>
      </c>
      <c r="N21" s="11">
        <v>0</v>
      </c>
      <c r="O21" s="16">
        <v>5.5407162734341077E-2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2.2478592233276081E-4</v>
      </c>
      <c r="D22" s="11">
        <v>0</v>
      </c>
      <c r="E22" s="11">
        <v>2.2463584235187916E-4</v>
      </c>
      <c r="F22" s="11">
        <v>0</v>
      </c>
      <c r="G22" s="11">
        <v>0</v>
      </c>
      <c r="H22" s="11">
        <v>0</v>
      </c>
      <c r="I22" s="11">
        <v>2.3016169870099308E-5</v>
      </c>
      <c r="J22" s="11">
        <v>0</v>
      </c>
      <c r="K22" s="11">
        <v>2.2278184272432202E-5</v>
      </c>
      <c r="L22" s="11">
        <v>0</v>
      </c>
      <c r="M22" s="11">
        <v>0</v>
      </c>
      <c r="N22" s="11">
        <v>0</v>
      </c>
      <c r="O22" s="16">
        <v>1.7419367116231925E-4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0.13980396043380369</v>
      </c>
      <c r="D25" s="11">
        <v>59.000005089453936</v>
      </c>
      <c r="E25" s="11">
        <v>0.17910240834575095</v>
      </c>
      <c r="F25" s="11">
        <v>0.23752146856524739</v>
      </c>
      <c r="G25" s="11">
        <v>6.8063778694197339</v>
      </c>
      <c r="H25" s="11">
        <v>0.25646402146742309</v>
      </c>
      <c r="I25" s="11">
        <v>1.0202061891987364</v>
      </c>
      <c r="J25" s="11">
        <v>29.691926758605781</v>
      </c>
      <c r="K25" s="11">
        <v>1.9395301670794614</v>
      </c>
      <c r="L25" s="11">
        <v>6.3548719139260434</v>
      </c>
      <c r="M25" s="11">
        <v>55.067368637140554</v>
      </c>
      <c r="N25" s="11">
        <v>19.949057045985906</v>
      </c>
      <c r="O25" s="11">
        <v>0.53498075598818173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0.45910188687602949</v>
      </c>
      <c r="D29" s="11">
        <v>27.811538720113766</v>
      </c>
      <c r="E29" s="11">
        <v>0.47736394330019372</v>
      </c>
      <c r="F29" s="11">
        <v>1.1169338679007386</v>
      </c>
      <c r="G29" s="11">
        <v>125.07854193819198</v>
      </c>
      <c r="H29" s="11">
        <v>1.4744008568890825</v>
      </c>
      <c r="I29" s="11">
        <v>3.578629433881217</v>
      </c>
      <c r="J29" s="11">
        <v>38.726442451595574</v>
      </c>
      <c r="K29" s="11">
        <v>4.7056014688880898</v>
      </c>
      <c r="L29" s="11">
        <v>118.53860773658253</v>
      </c>
      <c r="M29" s="11">
        <v>1169.7124154200194</v>
      </c>
      <c r="N29" s="11">
        <v>411.88943778777423</v>
      </c>
      <c r="O29" s="16">
        <v>1.6283017051237798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0.45910188687602949</v>
      </c>
      <c r="D33" s="11">
        <v>27.811538720113766</v>
      </c>
      <c r="E33" s="11">
        <v>0.47736394330019372</v>
      </c>
      <c r="F33" s="11">
        <v>1.1169338679007386</v>
      </c>
      <c r="G33" s="11">
        <v>125.07854193819198</v>
      </c>
      <c r="H33" s="11">
        <v>1.4744008568890825</v>
      </c>
      <c r="I33" s="11">
        <v>3.578629433881217</v>
      </c>
      <c r="J33" s="11">
        <v>38.726442451595574</v>
      </c>
      <c r="K33" s="11">
        <v>4.7056014688880898</v>
      </c>
      <c r="L33" s="11">
        <v>118.53860773658253</v>
      </c>
      <c r="M33" s="11">
        <v>1169.7124154200194</v>
      </c>
      <c r="N33" s="11">
        <v>411.88943778777423</v>
      </c>
      <c r="O33" s="11">
        <v>1.6283017051237798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46400</v>
      </c>
      <c r="D37" s="15">
        <v>31</v>
      </c>
      <c r="E37" s="15">
        <v>46431</v>
      </c>
      <c r="F37" s="15">
        <v>3112</v>
      </c>
      <c r="G37" s="15">
        <v>9</v>
      </c>
      <c r="H37" s="15">
        <v>3121</v>
      </c>
      <c r="I37" s="15">
        <v>11411</v>
      </c>
      <c r="J37" s="15">
        <v>378</v>
      </c>
      <c r="K37" s="15">
        <v>11789</v>
      </c>
      <c r="L37" s="15">
        <v>31</v>
      </c>
      <c r="M37" s="15">
        <v>12</v>
      </c>
      <c r="N37" s="15">
        <v>43</v>
      </c>
      <c r="O37" s="15">
        <v>61384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15444.188121397923</v>
      </c>
      <c r="D38" s="15">
        <v>1051.9131605063292</v>
      </c>
      <c r="E38" s="15">
        <v>16496.101281904252</v>
      </c>
      <c r="F38" s="15">
        <v>580.51403121452347</v>
      </c>
      <c r="G38" s="15">
        <v>31.573499999999999</v>
      </c>
      <c r="H38" s="15">
        <v>612.08753121452344</v>
      </c>
      <c r="I38" s="15">
        <v>12890.889709123683</v>
      </c>
      <c r="J38" s="15">
        <v>17094.826191755612</v>
      </c>
      <c r="K38" s="15">
        <v>29985.715900879295</v>
      </c>
      <c r="L38" s="15">
        <v>370.94130000000001</v>
      </c>
      <c r="M38" s="15">
        <v>5876.1639999999998</v>
      </c>
      <c r="N38" s="15">
        <v>6247.1053000000002</v>
      </c>
      <c r="O38" s="15">
        <v>53341.010013998071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272394.29499999905</v>
      </c>
      <c r="D39" s="15">
        <v>8033.5599999999995</v>
      </c>
      <c r="E39" s="15">
        <v>280427.85499999905</v>
      </c>
      <c r="F39" s="15">
        <v>12991.362000000003</v>
      </c>
      <c r="G39" s="15">
        <v>398</v>
      </c>
      <c r="H39" s="15">
        <v>13389.362000000003</v>
      </c>
      <c r="I39" s="15">
        <v>91405.362000000037</v>
      </c>
      <c r="J39" s="15">
        <v>87808.97</v>
      </c>
      <c r="K39" s="15">
        <v>179214.33200000005</v>
      </c>
      <c r="L39" s="15">
        <v>1168.2679999999998</v>
      </c>
      <c r="M39" s="15">
        <v>33354</v>
      </c>
      <c r="N39" s="15">
        <v>34522.267999999996</v>
      </c>
      <c r="O39" s="15">
        <v>507553.81699999911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89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0.21711000944227735</v>
      </c>
      <c r="D17" s="11">
        <v>16.519449512565664</v>
      </c>
      <c r="E17" s="11">
        <v>0.23354381942526461</v>
      </c>
      <c r="F17" s="11">
        <v>0.80162513104255861</v>
      </c>
      <c r="G17" s="11">
        <v>37.347257945290913</v>
      </c>
      <c r="H17" s="11">
        <v>1.2504211814584796</v>
      </c>
      <c r="I17" s="11">
        <v>0.86056592730617965</v>
      </c>
      <c r="J17" s="11">
        <v>49.190942509246952</v>
      </c>
      <c r="K17" s="11">
        <v>2.1735083960351362</v>
      </c>
      <c r="L17" s="11">
        <v>31.62360464060745</v>
      </c>
      <c r="M17" s="11">
        <v>159.72759104819184</v>
      </c>
      <c r="N17" s="11">
        <v>96.05460372134516</v>
      </c>
      <c r="O17" s="16">
        <v>0.69543534339462942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6.4473434445132566E-2</v>
      </c>
      <c r="D18" s="11">
        <v>4.7841354856172131</v>
      </c>
      <c r="E18" s="11">
        <v>6.9231158287039907E-2</v>
      </c>
      <c r="F18" s="11">
        <v>0</v>
      </c>
      <c r="G18" s="11">
        <v>0</v>
      </c>
      <c r="H18" s="11">
        <v>0</v>
      </c>
      <c r="I18" s="11">
        <v>0.26037330842950218</v>
      </c>
      <c r="J18" s="11">
        <v>11.900657297171914</v>
      </c>
      <c r="K18" s="11">
        <v>0.57659313284933289</v>
      </c>
      <c r="L18" s="11">
        <v>2.7770595643834524</v>
      </c>
      <c r="M18" s="11">
        <v>0</v>
      </c>
      <c r="N18" s="11">
        <v>1.3803136296343788</v>
      </c>
      <c r="O18" s="16">
        <v>0.13067856997230551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2.2103663159415067E-2</v>
      </c>
      <c r="D21" s="11">
        <v>0</v>
      </c>
      <c r="E21" s="11">
        <v>2.2081381240907593E-2</v>
      </c>
      <c r="F21" s="11">
        <v>0.14493319170626826</v>
      </c>
      <c r="G21" s="11">
        <v>0</v>
      </c>
      <c r="H21" s="11">
        <v>0.14315334993030135</v>
      </c>
      <c r="I21" s="11">
        <v>0.10503311721545129</v>
      </c>
      <c r="J21" s="11">
        <v>0</v>
      </c>
      <c r="K21" s="11">
        <v>0.10217978872997283</v>
      </c>
      <c r="L21" s="11">
        <v>0.34836611028683317</v>
      </c>
      <c r="M21" s="11">
        <v>0</v>
      </c>
      <c r="N21" s="11">
        <v>0.17315238617807094</v>
      </c>
      <c r="O21" s="16">
        <v>3.9860082407812442E-2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4.6591151904768337E-4</v>
      </c>
      <c r="D22" s="11">
        <v>0</v>
      </c>
      <c r="E22" s="11">
        <v>4.6544185017767558E-4</v>
      </c>
      <c r="F22" s="11">
        <v>1.3230621402856374E-5</v>
      </c>
      <c r="G22" s="11">
        <v>0</v>
      </c>
      <c r="H22" s="11">
        <v>1.3068143695592942E-5</v>
      </c>
      <c r="I22" s="11">
        <v>5.8525561711865416E-4</v>
      </c>
      <c r="J22" s="11">
        <v>0</v>
      </c>
      <c r="K22" s="11">
        <v>5.6935656958124309E-4</v>
      </c>
      <c r="L22" s="11">
        <v>0</v>
      </c>
      <c r="M22" s="11">
        <v>0</v>
      </c>
      <c r="N22" s="11">
        <v>0</v>
      </c>
      <c r="O22" s="16">
        <v>4.497167915653087E-4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0.30415301856587268</v>
      </c>
      <c r="D25" s="11">
        <v>21.303584998182878</v>
      </c>
      <c r="E25" s="11">
        <v>0.32532180080338979</v>
      </c>
      <c r="F25" s="11">
        <v>0.9465715533702298</v>
      </c>
      <c r="G25" s="11">
        <v>37.347257945290913</v>
      </c>
      <c r="H25" s="11">
        <v>1.3935875995324765</v>
      </c>
      <c r="I25" s="11">
        <v>1.2265576085682517</v>
      </c>
      <c r="J25" s="11">
        <v>61.09159980641887</v>
      </c>
      <c r="K25" s="11">
        <v>2.8528506741840234</v>
      </c>
      <c r="L25" s="11">
        <v>34.749030315277736</v>
      </c>
      <c r="M25" s="11">
        <v>159.72759104819184</v>
      </c>
      <c r="N25" s="11">
        <v>97.608069737157606</v>
      </c>
      <c r="O25" s="11">
        <v>0.86642371256631279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0.20676670206752851</v>
      </c>
      <c r="D29" s="11">
        <v>3.656005416075752</v>
      </c>
      <c r="E29" s="11">
        <v>0.21024375722277877</v>
      </c>
      <c r="F29" s="11">
        <v>0.92889874601139244</v>
      </c>
      <c r="G29" s="11">
        <v>1.7946605098774091</v>
      </c>
      <c r="H29" s="11">
        <v>0.93953067191616713</v>
      </c>
      <c r="I29" s="11">
        <v>0.63023892924543978</v>
      </c>
      <c r="J29" s="11">
        <v>6.2909497659213143</v>
      </c>
      <c r="K29" s="11">
        <v>0.78401773641167871</v>
      </c>
      <c r="L29" s="11">
        <v>11.469851414435038</v>
      </c>
      <c r="M29" s="11">
        <v>99.635334323110641</v>
      </c>
      <c r="N29" s="11">
        <v>55.813437492763008</v>
      </c>
      <c r="O29" s="16">
        <v>0.41769607881368442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4.9309669634102528E-2</v>
      </c>
      <c r="D31" s="11">
        <v>0</v>
      </c>
      <c r="E31" s="11">
        <v>4.9259962305842349E-2</v>
      </c>
      <c r="F31" s="11">
        <v>1.1098088883463222E-3</v>
      </c>
      <c r="G31" s="11">
        <v>0</v>
      </c>
      <c r="H31" s="11">
        <v>1.0961799590474943E-3</v>
      </c>
      <c r="I31" s="11">
        <v>0.1814881012447942</v>
      </c>
      <c r="J31" s="11">
        <v>0</v>
      </c>
      <c r="K31" s="11">
        <v>0.17655779751978021</v>
      </c>
      <c r="L31" s="11">
        <v>0.68051803428407354</v>
      </c>
      <c r="M31" s="11">
        <v>0</v>
      </c>
      <c r="N31" s="11">
        <v>0.33824565017669928</v>
      </c>
      <c r="O31" s="16">
        <v>6.2706607040348014E-2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0.25607637170163106</v>
      </c>
      <c r="D33" s="11">
        <v>3.656005416075752</v>
      </c>
      <c r="E33" s="11">
        <v>0.25950371952862111</v>
      </c>
      <c r="F33" s="11">
        <v>0.93000855489973877</v>
      </c>
      <c r="G33" s="11">
        <v>1.7946605098774091</v>
      </c>
      <c r="H33" s="11">
        <v>0.94062685187521466</v>
      </c>
      <c r="I33" s="11">
        <v>0.81172703049023398</v>
      </c>
      <c r="J33" s="11">
        <v>6.2909497659213143</v>
      </c>
      <c r="K33" s="11">
        <v>0.96057553393145889</v>
      </c>
      <c r="L33" s="11">
        <v>12.150369448719111</v>
      </c>
      <c r="M33" s="11">
        <v>99.635334323110641</v>
      </c>
      <c r="N33" s="11">
        <v>56.15168314293971</v>
      </c>
      <c r="O33" s="11">
        <v>0.48040268585403245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84235</v>
      </c>
      <c r="D37" s="15">
        <v>85</v>
      </c>
      <c r="E37" s="15">
        <v>84320</v>
      </c>
      <c r="F37" s="15">
        <v>6354</v>
      </c>
      <c r="G37" s="15">
        <v>79</v>
      </c>
      <c r="H37" s="15">
        <v>6433</v>
      </c>
      <c r="I37" s="15">
        <v>12677</v>
      </c>
      <c r="J37" s="15">
        <v>354</v>
      </c>
      <c r="K37" s="15">
        <v>13031</v>
      </c>
      <c r="L37" s="15">
        <v>84</v>
      </c>
      <c r="M37" s="15">
        <v>85</v>
      </c>
      <c r="N37" s="15">
        <v>169</v>
      </c>
      <c r="O37" s="15">
        <v>103953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17901.251484006774</v>
      </c>
      <c r="D38" s="15">
        <v>1028.7431999999999</v>
      </c>
      <c r="E38" s="15">
        <v>18929.994684006775</v>
      </c>
      <c r="F38" s="15">
        <v>2623.8730205815068</v>
      </c>
      <c r="G38" s="15">
        <v>4755.2218602880903</v>
      </c>
      <c r="H38" s="15">
        <v>7379.0948808695975</v>
      </c>
      <c r="I38" s="15">
        <v>8933.1747929906414</v>
      </c>
      <c r="J38" s="15">
        <v>18208.599834017474</v>
      </c>
      <c r="K38" s="15">
        <v>27141.774627008115</v>
      </c>
      <c r="L38" s="15">
        <v>122.86369999999999</v>
      </c>
      <c r="M38" s="15">
        <v>6693.8708999999999</v>
      </c>
      <c r="N38" s="15">
        <v>6816.7345999999998</v>
      </c>
      <c r="O38" s="15">
        <v>60267.598791884491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465194.53299997444</v>
      </c>
      <c r="D39" s="15">
        <v>6068.4000000000005</v>
      </c>
      <c r="E39" s="15">
        <v>471262.93299997447</v>
      </c>
      <c r="F39" s="15">
        <v>36964.932999999983</v>
      </c>
      <c r="G39" s="15">
        <v>12449.15</v>
      </c>
      <c r="H39" s="15">
        <v>49414.082999999984</v>
      </c>
      <c r="I39" s="15">
        <v>79942.057999999248</v>
      </c>
      <c r="J39" s="15">
        <v>94334.285000000003</v>
      </c>
      <c r="K39" s="15">
        <v>174276.34299999924</v>
      </c>
      <c r="L39" s="15">
        <v>2186.701</v>
      </c>
      <c r="M39" s="15">
        <v>69540</v>
      </c>
      <c r="N39" s="15">
        <v>71726.701000000001</v>
      </c>
      <c r="O39" s="15">
        <v>766680.05999997375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90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0.24731754574375361</v>
      </c>
      <c r="D17" s="11">
        <v>1.6697235653853095</v>
      </c>
      <c r="E17" s="11">
        <v>0.24769799536452033</v>
      </c>
      <c r="F17" s="11">
        <v>0.21338850242319238</v>
      </c>
      <c r="G17" s="11">
        <v>3.7961201676335312</v>
      </c>
      <c r="H17" s="11">
        <v>0.2451643930237275</v>
      </c>
      <c r="I17" s="11">
        <v>0.89378955115321157</v>
      </c>
      <c r="J17" s="11">
        <v>19.845896072779411</v>
      </c>
      <c r="K17" s="11">
        <v>1.1033180309662558</v>
      </c>
      <c r="L17" s="11">
        <v>1.3617212645386039</v>
      </c>
      <c r="M17" s="11">
        <v>1.3817422321757196</v>
      </c>
      <c r="N17" s="11">
        <v>1.3701916739235374</v>
      </c>
      <c r="O17" s="16">
        <v>0.40851412762118861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2.7311985278094451E-2</v>
      </c>
      <c r="D18" s="11">
        <v>0</v>
      </c>
      <c r="E18" s="11">
        <v>2.7304680166686069E-2</v>
      </c>
      <c r="F18" s="11">
        <v>3.006851979541898E-4</v>
      </c>
      <c r="G18" s="11">
        <v>0</v>
      </c>
      <c r="H18" s="11">
        <v>2.9801836693020583E-4</v>
      </c>
      <c r="I18" s="11">
        <v>2.6743594248403248E-2</v>
      </c>
      <c r="J18" s="11">
        <v>0.91246337444722148</v>
      </c>
      <c r="K18" s="11">
        <v>3.6535831268263451E-2</v>
      </c>
      <c r="L18" s="11">
        <v>0.39818652577007779</v>
      </c>
      <c r="M18" s="11">
        <v>0</v>
      </c>
      <c r="N18" s="11">
        <v>0.22972299563658333</v>
      </c>
      <c r="O18" s="16">
        <v>2.7628612240109804E-2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2.6489203693104233E-3</v>
      </c>
      <c r="D21" s="11">
        <v>0</v>
      </c>
      <c r="E21" s="11">
        <v>2.6482118650324399E-3</v>
      </c>
      <c r="F21" s="11">
        <v>2.291469062164455E-3</v>
      </c>
      <c r="G21" s="11">
        <v>0</v>
      </c>
      <c r="H21" s="11">
        <v>2.2711456115022425E-3</v>
      </c>
      <c r="I21" s="11">
        <v>7.3953560629052187E-2</v>
      </c>
      <c r="J21" s="11">
        <v>0</v>
      </c>
      <c r="K21" s="11">
        <v>7.3135953514102445E-2</v>
      </c>
      <c r="L21" s="11">
        <v>0</v>
      </c>
      <c r="M21" s="11">
        <v>0</v>
      </c>
      <c r="N21" s="11">
        <v>0</v>
      </c>
      <c r="O21" s="16">
        <v>1.5824551036435965E-2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2.8996307062669401E-5</v>
      </c>
      <c r="D22" s="11">
        <v>0</v>
      </c>
      <c r="E22" s="11">
        <v>2.8988551447273168E-5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2.1890718384870239E-5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0.27730744769822113</v>
      </c>
      <c r="D25" s="11">
        <v>1.6697235653853095</v>
      </c>
      <c r="E25" s="11">
        <v>0.27767987594768612</v>
      </c>
      <c r="F25" s="11">
        <v>0.21598065668331104</v>
      </c>
      <c r="G25" s="11">
        <v>3.7961201676335312</v>
      </c>
      <c r="H25" s="11">
        <v>0.24773355700215996</v>
      </c>
      <c r="I25" s="11">
        <v>0.99448670603066702</v>
      </c>
      <c r="J25" s="11">
        <v>20.758359447226631</v>
      </c>
      <c r="K25" s="11">
        <v>1.2129898157486219</v>
      </c>
      <c r="L25" s="11">
        <v>1.7599077903086817</v>
      </c>
      <c r="M25" s="11">
        <v>1.3817422321757196</v>
      </c>
      <c r="N25" s="11">
        <v>1.5999146695601207</v>
      </c>
      <c r="O25" s="11">
        <v>0.45198918161611928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0.48219333749070836</v>
      </c>
      <c r="D29" s="11">
        <v>1.4270822765947271</v>
      </c>
      <c r="E29" s="11">
        <v>0.48244606606017787</v>
      </c>
      <c r="F29" s="11">
        <v>0.2965728945209023</v>
      </c>
      <c r="G29" s="11">
        <v>47.352258029007587</v>
      </c>
      <c r="H29" s="11">
        <v>0.71391821722144944</v>
      </c>
      <c r="I29" s="11">
        <v>2.1369499701270418</v>
      </c>
      <c r="J29" s="11">
        <v>46.218818784120671</v>
      </c>
      <c r="K29" s="11">
        <v>2.6243051329620806</v>
      </c>
      <c r="L29" s="11">
        <v>6.8354922735094226</v>
      </c>
      <c r="M29" s="11">
        <v>30.224411756647406</v>
      </c>
      <c r="N29" s="11">
        <v>16.730804362529337</v>
      </c>
      <c r="O29" s="16">
        <v>0.90737526510552924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1.0582019552809584E-2</v>
      </c>
      <c r="D31" s="11">
        <v>0</v>
      </c>
      <c r="E31" s="11">
        <v>1.0579189189839926E-2</v>
      </c>
      <c r="F31" s="11">
        <v>2.0685591572966611E-3</v>
      </c>
      <c r="G31" s="11">
        <v>0</v>
      </c>
      <c r="H31" s="11">
        <v>2.0502127346155381E-3</v>
      </c>
      <c r="I31" s="11">
        <v>6.2072702273056446E-2</v>
      </c>
      <c r="J31" s="11">
        <v>0</v>
      </c>
      <c r="K31" s="11">
        <v>6.1386446160559396E-2</v>
      </c>
      <c r="L31" s="11">
        <v>0</v>
      </c>
      <c r="M31" s="11">
        <v>0</v>
      </c>
      <c r="N31" s="11">
        <v>0</v>
      </c>
      <c r="O31" s="16">
        <v>1.9600839465702364E-2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0.49277535704351794</v>
      </c>
      <c r="D33" s="11">
        <v>1.4270822765947271</v>
      </c>
      <c r="E33" s="11">
        <v>0.49302525525001778</v>
      </c>
      <c r="F33" s="11">
        <v>0.29864145367819894</v>
      </c>
      <c r="G33" s="11">
        <v>47.352258029007587</v>
      </c>
      <c r="H33" s="11">
        <v>0.71596842995606502</v>
      </c>
      <c r="I33" s="11">
        <v>2.1990226724000981</v>
      </c>
      <c r="J33" s="11">
        <v>46.218818784120671</v>
      </c>
      <c r="K33" s="11">
        <v>2.6856915791226399</v>
      </c>
      <c r="L33" s="11">
        <v>6.8354922735094226</v>
      </c>
      <c r="M33" s="11">
        <v>30.224411756647406</v>
      </c>
      <c r="N33" s="11">
        <v>16.730804362529337</v>
      </c>
      <c r="O33" s="11">
        <v>0.92697610457123159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29902</v>
      </c>
      <c r="D37" s="15">
        <v>8</v>
      </c>
      <c r="E37" s="15">
        <v>29910</v>
      </c>
      <c r="F37" s="15">
        <v>2235</v>
      </c>
      <c r="G37" s="15">
        <v>20</v>
      </c>
      <c r="H37" s="15">
        <v>2255</v>
      </c>
      <c r="I37" s="15">
        <v>7335</v>
      </c>
      <c r="J37" s="15">
        <v>82</v>
      </c>
      <c r="K37" s="15">
        <v>7417</v>
      </c>
      <c r="L37" s="15">
        <v>15</v>
      </c>
      <c r="M37" s="15">
        <v>11</v>
      </c>
      <c r="N37" s="15">
        <v>26</v>
      </c>
      <c r="O37" s="15">
        <v>39608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7836.6993645862121</v>
      </c>
      <c r="D38" s="15">
        <v>121.56740000000001</v>
      </c>
      <c r="E38" s="15">
        <v>7958.266764586212</v>
      </c>
      <c r="F38" s="15">
        <v>300.24753667213201</v>
      </c>
      <c r="G38" s="15">
        <v>54.192900000000002</v>
      </c>
      <c r="H38" s="15">
        <v>354.44043667213202</v>
      </c>
      <c r="I38" s="15">
        <v>4780.885352436504</v>
      </c>
      <c r="J38" s="15">
        <v>5101.524224293099</v>
      </c>
      <c r="K38" s="15">
        <v>9882.4095767296021</v>
      </c>
      <c r="L38" s="15">
        <v>392.14901532846716</v>
      </c>
      <c r="M38" s="15">
        <v>17975.319653001417</v>
      </c>
      <c r="N38" s="15">
        <v>18367.468668329886</v>
      </c>
      <c r="O38" s="15">
        <v>36562.585446317833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203449.91999999678</v>
      </c>
      <c r="D39" s="15">
        <v>663</v>
      </c>
      <c r="E39" s="15">
        <v>204112.91999999678</v>
      </c>
      <c r="F39" s="15">
        <v>15274.14000000001</v>
      </c>
      <c r="G39" s="15">
        <v>1299.5999999999999</v>
      </c>
      <c r="H39" s="15">
        <v>16573.740000000009</v>
      </c>
      <c r="I39" s="15">
        <v>45858.894999999982</v>
      </c>
      <c r="J39" s="15">
        <v>22734</v>
      </c>
      <c r="K39" s="15">
        <v>68592.89499999999</v>
      </c>
      <c r="L39" s="15">
        <v>416.04500000000002</v>
      </c>
      <c r="M39" s="15">
        <v>4224</v>
      </c>
      <c r="N39" s="15">
        <v>4640.0450000000001</v>
      </c>
      <c r="O39" s="15">
        <v>293919.59999999678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91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8.1436335701512902E-2</v>
      </c>
      <c r="D17" s="11">
        <v>0.12422627466660623</v>
      </c>
      <c r="E17" s="11">
        <v>8.1453861274782782E-2</v>
      </c>
      <c r="F17" s="11">
        <v>4.8425397536598247E-2</v>
      </c>
      <c r="G17" s="11">
        <v>1.178923683740505</v>
      </c>
      <c r="H17" s="11">
        <v>5.2404023983771371E-2</v>
      </c>
      <c r="I17" s="11">
        <v>0.44032043962245121</v>
      </c>
      <c r="J17" s="11">
        <v>6.4834136602739383</v>
      </c>
      <c r="K17" s="11">
        <v>0.58852756178696086</v>
      </c>
      <c r="L17" s="11">
        <v>7.0393070910449458</v>
      </c>
      <c r="M17" s="11">
        <v>23.567301798842855</v>
      </c>
      <c r="N17" s="11">
        <v>20.147716686884667</v>
      </c>
      <c r="O17" s="16">
        <v>0.17198830312870117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1.4946719977546364E-2</v>
      </c>
      <c r="D18" s="11">
        <v>0</v>
      </c>
      <c r="E18" s="11">
        <v>1.4940598215224509E-2</v>
      </c>
      <c r="F18" s="11">
        <v>1.2165756106943468E-2</v>
      </c>
      <c r="G18" s="11">
        <v>0</v>
      </c>
      <c r="H18" s="11">
        <v>1.2122940474591228E-2</v>
      </c>
      <c r="I18" s="11">
        <v>3.8608315687202528E-2</v>
      </c>
      <c r="J18" s="11">
        <v>1.5276887688978815</v>
      </c>
      <c r="K18" s="11">
        <v>7.5128078097550774E-2</v>
      </c>
      <c r="L18" s="11">
        <v>0</v>
      </c>
      <c r="M18" s="11">
        <v>1.8068757687655459</v>
      </c>
      <c r="N18" s="11">
        <v>1.4330394028140536</v>
      </c>
      <c r="O18" s="16">
        <v>2.4473560328775731E-2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5.2551158558569915E-3</v>
      </c>
      <c r="D21" s="11">
        <v>0</v>
      </c>
      <c r="E21" s="11">
        <v>5.2529635060242731E-3</v>
      </c>
      <c r="F21" s="11">
        <v>2.1578083649236488E-3</v>
      </c>
      <c r="G21" s="11">
        <v>0</v>
      </c>
      <c r="H21" s="11">
        <v>2.1502142681139626E-3</v>
      </c>
      <c r="I21" s="11">
        <v>1.5431125539234841E-2</v>
      </c>
      <c r="J21" s="11">
        <v>0</v>
      </c>
      <c r="K21" s="11">
        <v>1.505267651910162E-2</v>
      </c>
      <c r="L21" s="11">
        <v>0</v>
      </c>
      <c r="M21" s="11">
        <v>0</v>
      </c>
      <c r="N21" s="11">
        <v>0</v>
      </c>
      <c r="O21" s="16">
        <v>6.2548933822731646E-3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2.8108111473870614E-4</v>
      </c>
      <c r="D22" s="11">
        <v>0</v>
      </c>
      <c r="E22" s="11">
        <v>2.8096599170300481E-4</v>
      </c>
      <c r="F22" s="11">
        <v>1.6288238332385331E-4</v>
      </c>
      <c r="G22" s="11">
        <v>0</v>
      </c>
      <c r="H22" s="11">
        <v>1.6230914215579551E-4</v>
      </c>
      <c r="I22" s="11">
        <v>4.5552421471431164E-3</v>
      </c>
      <c r="J22" s="11">
        <v>0</v>
      </c>
      <c r="K22" s="11">
        <v>4.4435246367986745E-3</v>
      </c>
      <c r="L22" s="11">
        <v>0</v>
      </c>
      <c r="M22" s="11">
        <v>0</v>
      </c>
      <c r="N22" s="11">
        <v>0</v>
      </c>
      <c r="O22" s="16">
        <v>8.1752528955990247E-4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0.10191925264965496</v>
      </c>
      <c r="D25" s="11">
        <v>0.12422627466660623</v>
      </c>
      <c r="E25" s="11">
        <v>0.10192838898773457</v>
      </c>
      <c r="F25" s="11">
        <v>6.2911844391789207E-2</v>
      </c>
      <c r="G25" s="11">
        <v>1.178923683740505</v>
      </c>
      <c r="H25" s="11">
        <v>6.6839487868632363E-2</v>
      </c>
      <c r="I25" s="11">
        <v>0.49891512299603169</v>
      </c>
      <c r="J25" s="11">
        <v>8.0111024291718191</v>
      </c>
      <c r="K25" s="11">
        <v>0.68315184104041182</v>
      </c>
      <c r="L25" s="11">
        <v>7.0393070910449458</v>
      </c>
      <c r="M25" s="11">
        <v>25.374177567608402</v>
      </c>
      <c r="N25" s="11">
        <v>21.580756089698721</v>
      </c>
      <c r="O25" s="11">
        <v>0.20353428212930996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0.17097634192498964</v>
      </c>
      <c r="D29" s="11">
        <v>0.71872300265448441</v>
      </c>
      <c r="E29" s="11">
        <v>0.17120068377889561</v>
      </c>
      <c r="F29" s="11">
        <v>0.13663464058413882</v>
      </c>
      <c r="G29" s="11">
        <v>14.975823632977917</v>
      </c>
      <c r="H29" s="11">
        <v>0.18885903623358904</v>
      </c>
      <c r="I29" s="11">
        <v>0.63761399136383312</v>
      </c>
      <c r="J29" s="11">
        <v>10.770526114744797</v>
      </c>
      <c r="K29" s="11">
        <v>0.88612409870754583</v>
      </c>
      <c r="L29" s="11">
        <v>17.785832235269094</v>
      </c>
      <c r="M29" s="11">
        <v>87.442288970970552</v>
      </c>
      <c r="N29" s="11">
        <v>73.030608267032321</v>
      </c>
      <c r="O29" s="16">
        <v>0.36288167674222854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4.757320831194135E-3</v>
      </c>
      <c r="D31" s="11">
        <v>0</v>
      </c>
      <c r="E31" s="11">
        <v>4.7553723644093732E-3</v>
      </c>
      <c r="F31" s="11">
        <v>1.4150416528812722E-3</v>
      </c>
      <c r="G31" s="11">
        <v>0</v>
      </c>
      <c r="H31" s="11">
        <v>1.4100616168982814E-3</v>
      </c>
      <c r="I31" s="11">
        <v>3.4808787015498451E-2</v>
      </c>
      <c r="J31" s="11">
        <v>0</v>
      </c>
      <c r="K31" s="11">
        <v>3.3955100010973273E-2</v>
      </c>
      <c r="L31" s="11">
        <v>0</v>
      </c>
      <c r="M31" s="11">
        <v>0</v>
      </c>
      <c r="N31" s="11">
        <v>0</v>
      </c>
      <c r="O31" s="16">
        <v>8.2884337469505045E-3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0.17573366275618377</v>
      </c>
      <c r="D33" s="11">
        <v>0.71872300265448441</v>
      </c>
      <c r="E33" s="11">
        <v>0.17595605614330498</v>
      </c>
      <c r="F33" s="11">
        <v>0.1380496822370201</v>
      </c>
      <c r="G33" s="11">
        <v>14.975823632977917</v>
      </c>
      <c r="H33" s="11">
        <v>0.19026909785048732</v>
      </c>
      <c r="I33" s="11">
        <v>0.67242277837933162</v>
      </c>
      <c r="J33" s="11">
        <v>10.770526114744797</v>
      </c>
      <c r="K33" s="11">
        <v>0.92007919871851906</v>
      </c>
      <c r="L33" s="11">
        <v>17.785832235269094</v>
      </c>
      <c r="M33" s="11">
        <v>87.442288970970552</v>
      </c>
      <c r="N33" s="11">
        <v>73.030608267032321</v>
      </c>
      <c r="O33" s="11">
        <v>0.37117011048917903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17084</v>
      </c>
      <c r="D37" s="15">
        <v>7</v>
      </c>
      <c r="E37" s="15">
        <v>17091</v>
      </c>
      <c r="F37" s="15">
        <v>1982</v>
      </c>
      <c r="G37" s="15">
        <v>7</v>
      </c>
      <c r="H37" s="15">
        <v>1989</v>
      </c>
      <c r="I37" s="15">
        <v>2824</v>
      </c>
      <c r="J37" s="15">
        <v>71</v>
      </c>
      <c r="K37" s="15">
        <v>2895</v>
      </c>
      <c r="L37" s="15">
        <v>6</v>
      </c>
      <c r="M37" s="15">
        <v>23</v>
      </c>
      <c r="N37" s="15">
        <v>29</v>
      </c>
      <c r="O37" s="15">
        <v>22004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3512.1708416726983</v>
      </c>
      <c r="D38" s="15">
        <v>88.410700000000006</v>
      </c>
      <c r="E38" s="15">
        <v>3600.5815416726982</v>
      </c>
      <c r="F38" s="15">
        <v>188.33223633447923</v>
      </c>
      <c r="G38" s="15">
        <v>15.680199999999999</v>
      </c>
      <c r="H38" s="15">
        <v>204.01243633447922</v>
      </c>
      <c r="I38" s="15">
        <v>2183.7169240226549</v>
      </c>
      <c r="J38" s="15">
        <v>740.59945743306366</v>
      </c>
      <c r="K38" s="15">
        <v>2924.3163814557183</v>
      </c>
      <c r="L38" s="15">
        <v>56.045000000000002</v>
      </c>
      <c r="M38" s="15">
        <v>1173.4435000000001</v>
      </c>
      <c r="N38" s="15">
        <v>1229.4885000000002</v>
      </c>
      <c r="O38" s="15">
        <v>7958.3988594628963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92656.36999999985</v>
      </c>
      <c r="D39" s="15">
        <v>156.6</v>
      </c>
      <c r="E39" s="15">
        <v>92812.969999999856</v>
      </c>
      <c r="F39" s="15">
        <v>8298.5600000000013</v>
      </c>
      <c r="G39" s="15">
        <v>438</v>
      </c>
      <c r="H39" s="15">
        <v>8736.5600000000013</v>
      </c>
      <c r="I39" s="15">
        <v>19200.408000000014</v>
      </c>
      <c r="J39" s="15">
        <v>7938.4</v>
      </c>
      <c r="K39" s="15">
        <v>27138.808000000012</v>
      </c>
      <c r="L39" s="15">
        <v>178.166</v>
      </c>
      <c r="M39" s="15">
        <v>19633</v>
      </c>
      <c r="N39" s="15">
        <v>19811.166000000001</v>
      </c>
      <c r="O39" s="15">
        <v>148499.50399999987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92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0.39111784789981896</v>
      </c>
      <c r="D17" s="11">
        <v>0</v>
      </c>
      <c r="E17" s="11">
        <v>0.39917970162949201</v>
      </c>
      <c r="F17" s="11">
        <v>0.47533330287884434</v>
      </c>
      <c r="G17" s="11">
        <v>26.976938306152643</v>
      </c>
      <c r="H17" s="11">
        <v>0.66065921199264721</v>
      </c>
      <c r="I17" s="11">
        <v>1.5538269008517733</v>
      </c>
      <c r="J17" s="11">
        <v>23.045523158629713</v>
      </c>
      <c r="K17" s="11">
        <v>2.3594058770469304</v>
      </c>
      <c r="L17" s="11">
        <v>8.9110353689277382</v>
      </c>
      <c r="M17" s="11">
        <v>172.47279603805458</v>
      </c>
      <c r="N17" s="11">
        <v>155.7448886968939</v>
      </c>
      <c r="O17" s="16">
        <v>1.1350053789192436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1.0483007675691372E-2</v>
      </c>
      <c r="D18" s="11">
        <v>0</v>
      </c>
      <c r="E18" s="11">
        <v>1.0509930461974168E-2</v>
      </c>
      <c r="F18" s="11">
        <v>3.4960802078762621E-2</v>
      </c>
      <c r="G18" s="11">
        <v>1.7894656904419395</v>
      </c>
      <c r="H18" s="11">
        <v>4.7230067032351275E-2</v>
      </c>
      <c r="I18" s="11">
        <v>2.4002786991223681E-2</v>
      </c>
      <c r="J18" s="11">
        <v>0.2609510592244294</v>
      </c>
      <c r="K18" s="11">
        <v>3.288438220210689E-2</v>
      </c>
      <c r="L18" s="11">
        <v>0</v>
      </c>
      <c r="M18" s="11">
        <v>0</v>
      </c>
      <c r="N18" s="11">
        <v>0</v>
      </c>
      <c r="O18" s="16">
        <v>1.6527025693468672E-2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2.5854861998361574E-2</v>
      </c>
      <c r="D21" s="11">
        <v>0</v>
      </c>
      <c r="E21" s="11">
        <v>2.5829058742874188E-2</v>
      </c>
      <c r="F21" s="11">
        <v>6.2716306444676351E-2</v>
      </c>
      <c r="G21" s="11">
        <v>0</v>
      </c>
      <c r="H21" s="11">
        <v>6.2277730875133157E-2</v>
      </c>
      <c r="I21" s="11">
        <v>0.12752581493445705</v>
      </c>
      <c r="J21" s="11">
        <v>0</v>
      </c>
      <c r="K21" s="11">
        <v>0.12274573084052828</v>
      </c>
      <c r="L21" s="11">
        <v>0.59586000241482351</v>
      </c>
      <c r="M21" s="11">
        <v>0</v>
      </c>
      <c r="N21" s="11">
        <v>6.0940227519697861E-2</v>
      </c>
      <c r="O21" s="16">
        <v>4.1414849430152417E-2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0.42745571757387191</v>
      </c>
      <c r="D25" s="11">
        <v>0</v>
      </c>
      <c r="E25" s="11">
        <v>0.43551869083434036</v>
      </c>
      <c r="F25" s="11">
        <v>0.57301041140228337</v>
      </c>
      <c r="G25" s="11">
        <v>28.766403996594583</v>
      </c>
      <c r="H25" s="11">
        <v>0.77016700990013154</v>
      </c>
      <c r="I25" s="11">
        <v>1.7053555027774541</v>
      </c>
      <c r="J25" s="11">
        <v>23.306474217854142</v>
      </c>
      <c r="K25" s="11">
        <v>2.5150359900895656</v>
      </c>
      <c r="L25" s="11">
        <v>9.5068953713425621</v>
      </c>
      <c r="M25" s="11">
        <v>172.47279603805458</v>
      </c>
      <c r="N25" s="11">
        <v>155.80582892441359</v>
      </c>
      <c r="O25" s="11">
        <v>1.1929472540428647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6.8337275663147096E-2</v>
      </c>
      <c r="D29" s="11">
        <v>0</v>
      </c>
      <c r="E29" s="11">
        <v>6.8568118838467668E-2</v>
      </c>
      <c r="F29" s="11">
        <v>0.12909279918208402</v>
      </c>
      <c r="G29" s="11">
        <v>0.89770737247890309</v>
      </c>
      <c r="H29" s="11">
        <v>0.13446772626807577</v>
      </c>
      <c r="I29" s="11">
        <v>0.27799203235696357</v>
      </c>
      <c r="J29" s="11">
        <v>1.1415399655720944</v>
      </c>
      <c r="K29" s="11">
        <v>0.31036062958591093</v>
      </c>
      <c r="L29" s="11">
        <v>0</v>
      </c>
      <c r="M29" s="11">
        <v>446.01287952164552</v>
      </c>
      <c r="N29" s="11">
        <v>400.39792593420447</v>
      </c>
      <c r="O29" s="16">
        <v>1.301516667047472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9.958353738616049E-4</v>
      </c>
      <c r="D31" s="11">
        <v>0</v>
      </c>
      <c r="E31" s="11">
        <v>9.9484152618310034E-4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7.7869503149868326E-4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6.9333111037008704E-2</v>
      </c>
      <c r="D33" s="11">
        <v>0</v>
      </c>
      <c r="E33" s="11">
        <v>6.9562960364650761E-2</v>
      </c>
      <c r="F33" s="11">
        <v>0.12909279918208402</v>
      </c>
      <c r="G33" s="11">
        <v>0.89770737247890309</v>
      </c>
      <c r="H33" s="11">
        <v>0.13446772626807577</v>
      </c>
      <c r="I33" s="11">
        <v>0.27799203235696357</v>
      </c>
      <c r="J33" s="11">
        <v>1.1415399655720944</v>
      </c>
      <c r="K33" s="11">
        <v>0.31036062958591093</v>
      </c>
      <c r="L33" s="11">
        <v>0</v>
      </c>
      <c r="M33" s="11">
        <v>446.01287952164552</v>
      </c>
      <c r="N33" s="11">
        <v>400.39792593420447</v>
      </c>
      <c r="O33" s="11">
        <v>1.3022953620789708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23023</v>
      </c>
      <c r="D37" s="15">
        <v>23</v>
      </c>
      <c r="E37" s="15">
        <v>23046</v>
      </c>
      <c r="F37" s="15">
        <v>2556</v>
      </c>
      <c r="G37" s="15">
        <v>18</v>
      </c>
      <c r="H37" s="15">
        <v>2574</v>
      </c>
      <c r="I37" s="15">
        <v>3595</v>
      </c>
      <c r="J37" s="15">
        <v>140</v>
      </c>
      <c r="K37" s="15">
        <v>3735</v>
      </c>
      <c r="L37" s="15">
        <v>9</v>
      </c>
      <c r="M37" s="15">
        <v>79</v>
      </c>
      <c r="N37" s="15">
        <v>88</v>
      </c>
      <c r="O37" s="15">
        <v>29443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3500.4784830840608</v>
      </c>
      <c r="D38" s="15">
        <v>427.93029999999999</v>
      </c>
      <c r="E38" s="15">
        <v>3928.4087830840608</v>
      </c>
      <c r="F38" s="15">
        <v>413.84953429953595</v>
      </c>
      <c r="G38" s="15">
        <v>77.565675757575761</v>
      </c>
      <c r="H38" s="15">
        <v>491.41521005711172</v>
      </c>
      <c r="I38" s="15">
        <v>1716.3126704867259</v>
      </c>
      <c r="J38" s="15">
        <v>2430.4848077626098</v>
      </c>
      <c r="K38" s="15">
        <v>4146.7974782493357</v>
      </c>
      <c r="L38" s="15">
        <v>68.246499999999997</v>
      </c>
      <c r="M38" s="15">
        <v>817.53620000000001</v>
      </c>
      <c r="N38" s="15">
        <v>885.78269999999998</v>
      </c>
      <c r="O38" s="15">
        <v>9452.4041713905081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105509.97300000059</v>
      </c>
      <c r="D39" s="15">
        <v>2172.6</v>
      </c>
      <c r="E39" s="15">
        <v>107682.5730000006</v>
      </c>
      <c r="F39" s="15">
        <v>10881.132</v>
      </c>
      <c r="G39" s="15">
        <v>1009</v>
      </c>
      <c r="H39" s="15">
        <v>11890.132</v>
      </c>
      <c r="I39" s="15">
        <v>19464.47900000001</v>
      </c>
      <c r="J39" s="15">
        <v>71714</v>
      </c>
      <c r="K39" s="15">
        <v>91178.479000000007</v>
      </c>
      <c r="L39" s="15">
        <v>87.89</v>
      </c>
      <c r="M39" s="15">
        <v>52734.406999999999</v>
      </c>
      <c r="N39" s="15">
        <v>52822.296999999999</v>
      </c>
      <c r="O39" s="15">
        <v>263573.48100000061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93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0.19191525506161675</v>
      </c>
      <c r="D17" s="11">
        <v>0</v>
      </c>
      <c r="E17" s="11">
        <v>0.19203398732321311</v>
      </c>
      <c r="F17" s="11">
        <v>0.14884998624922097</v>
      </c>
      <c r="G17" s="11">
        <v>1.0620925760820414</v>
      </c>
      <c r="H17" s="11">
        <v>0.15257750702404879</v>
      </c>
      <c r="I17" s="11">
        <v>0.56897907980974094</v>
      </c>
      <c r="J17" s="11">
        <v>6.6854129054879747</v>
      </c>
      <c r="K17" s="11">
        <v>0.77608180528417325</v>
      </c>
      <c r="L17" s="11">
        <v>0</v>
      </c>
      <c r="M17" s="11">
        <v>79.633631517292656</v>
      </c>
      <c r="N17" s="11">
        <v>75.947724131831123</v>
      </c>
      <c r="O17" s="16">
        <v>0.6828373547540364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0.32508374349389141</v>
      </c>
      <c r="D18" s="11">
        <v>0</v>
      </c>
      <c r="E18" s="11">
        <v>0.32508261907107289</v>
      </c>
      <c r="F18" s="11">
        <v>0.29307795712932666</v>
      </c>
      <c r="G18" s="11">
        <v>3.8468391099241015</v>
      </c>
      <c r="H18" s="11">
        <v>0.30758310469175432</v>
      </c>
      <c r="I18" s="11">
        <v>1.1711056084156792</v>
      </c>
      <c r="J18" s="11">
        <v>6.0824229769993527</v>
      </c>
      <c r="K18" s="11">
        <v>1.3374030362458262</v>
      </c>
      <c r="L18" s="11">
        <v>0</v>
      </c>
      <c r="M18" s="11">
        <v>48.079265079687502</v>
      </c>
      <c r="N18" s="11">
        <v>45.843020192260177</v>
      </c>
      <c r="O18" s="16">
        <v>0.69696087877024915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6.9582587491508916E-3</v>
      </c>
      <c r="D21" s="11">
        <v>0</v>
      </c>
      <c r="E21" s="11">
        <v>6.9526769596842215E-3</v>
      </c>
      <c r="F21" s="11">
        <v>7.8308386982099828E-4</v>
      </c>
      <c r="G21" s="11">
        <v>0</v>
      </c>
      <c r="H21" s="11">
        <v>7.7988760912785129E-4</v>
      </c>
      <c r="I21" s="11">
        <v>8.0235643415281759E-3</v>
      </c>
      <c r="J21" s="11">
        <v>0</v>
      </c>
      <c r="K21" s="11">
        <v>7.7518860906863642E-3</v>
      </c>
      <c r="L21" s="11">
        <v>0</v>
      </c>
      <c r="M21" s="11">
        <v>0</v>
      </c>
      <c r="N21" s="11">
        <v>0</v>
      </c>
      <c r="O21" s="16">
        <v>6.6108666354590334E-3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1.793009630447053E-3</v>
      </c>
      <c r="D22" s="11">
        <v>0</v>
      </c>
      <c r="E22" s="11">
        <v>1.7915713105124732E-3</v>
      </c>
      <c r="F22" s="11">
        <v>6.4827497308160608E-4</v>
      </c>
      <c r="G22" s="11">
        <v>0</v>
      </c>
      <c r="H22" s="11">
        <v>6.4562895278331381E-4</v>
      </c>
      <c r="I22" s="11">
        <v>3.3240787557496146E-3</v>
      </c>
      <c r="J22" s="11">
        <v>0</v>
      </c>
      <c r="K22" s="11">
        <v>3.211525299008657E-3</v>
      </c>
      <c r="L22" s="11">
        <v>0</v>
      </c>
      <c r="M22" s="11">
        <v>0</v>
      </c>
      <c r="N22" s="11">
        <v>0</v>
      </c>
      <c r="O22" s="16">
        <v>1.8725344459239075E-3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0.52575026693510607</v>
      </c>
      <c r="D25" s="11">
        <v>0</v>
      </c>
      <c r="E25" s="11">
        <v>0.52586085466448274</v>
      </c>
      <c r="F25" s="11">
        <v>0.44335930222145026</v>
      </c>
      <c r="G25" s="11">
        <v>4.9089316860061434</v>
      </c>
      <c r="H25" s="11">
        <v>0.46158612827771428</v>
      </c>
      <c r="I25" s="11">
        <v>1.7514323313226978</v>
      </c>
      <c r="J25" s="11">
        <v>12.767835882487327</v>
      </c>
      <c r="K25" s="11">
        <v>2.1244482529196946</v>
      </c>
      <c r="L25" s="11">
        <v>0</v>
      </c>
      <c r="M25" s="11">
        <v>127.71289659698016</v>
      </c>
      <c r="N25" s="11">
        <v>121.79074432409129</v>
      </c>
      <c r="O25" s="11">
        <v>1.3882816346056683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3.1213555522112087E-2</v>
      </c>
      <c r="D31" s="11">
        <v>0</v>
      </c>
      <c r="E31" s="11">
        <v>3.1188516571749411E-2</v>
      </c>
      <c r="F31" s="11">
        <v>1.1011402087778262E-3</v>
      </c>
      <c r="G31" s="11">
        <v>0</v>
      </c>
      <c r="H31" s="11">
        <v>1.0966457589460801E-3</v>
      </c>
      <c r="I31" s="11">
        <v>0.71916931313413901</v>
      </c>
      <c r="J31" s="11">
        <v>0</v>
      </c>
      <c r="K31" s="11">
        <v>0.69481820772327652</v>
      </c>
      <c r="L31" s="11">
        <v>0</v>
      </c>
      <c r="M31" s="11">
        <v>0</v>
      </c>
      <c r="N31" s="11">
        <v>0</v>
      </c>
      <c r="O31" s="16">
        <v>0.10592581184741515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3.1213555522112087E-2</v>
      </c>
      <c r="D33" s="11">
        <v>0</v>
      </c>
      <c r="E33" s="11">
        <v>3.1188516571749411E-2</v>
      </c>
      <c r="F33" s="11">
        <v>1.1011402087778262E-3</v>
      </c>
      <c r="G33" s="11">
        <v>0</v>
      </c>
      <c r="H33" s="11">
        <v>1.0966457589460801E-3</v>
      </c>
      <c r="I33" s="11">
        <v>0.71916931313413901</v>
      </c>
      <c r="J33" s="11">
        <v>0</v>
      </c>
      <c r="K33" s="11">
        <v>0.69481820772327652</v>
      </c>
      <c r="L33" s="11">
        <v>0</v>
      </c>
      <c r="M33" s="11">
        <v>0</v>
      </c>
      <c r="N33" s="11">
        <v>0</v>
      </c>
      <c r="O33" s="11">
        <v>0.10592581184741515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6228</v>
      </c>
      <c r="D37" s="15">
        <v>5</v>
      </c>
      <c r="E37" s="15">
        <v>6233</v>
      </c>
      <c r="F37" s="15">
        <v>488</v>
      </c>
      <c r="G37" s="15">
        <v>2</v>
      </c>
      <c r="H37" s="15">
        <v>490</v>
      </c>
      <c r="I37" s="15">
        <v>856</v>
      </c>
      <c r="J37" s="15">
        <v>30</v>
      </c>
      <c r="K37" s="15">
        <v>886</v>
      </c>
      <c r="L37" s="15">
        <v>2</v>
      </c>
      <c r="M37" s="15">
        <v>41</v>
      </c>
      <c r="N37" s="15">
        <v>43</v>
      </c>
      <c r="O37" s="15">
        <v>7652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751.50461444457085</v>
      </c>
      <c r="D38" s="15">
        <v>18.172499999999999</v>
      </c>
      <c r="E38" s="15">
        <v>769.67711444457086</v>
      </c>
      <c r="F38" s="15">
        <v>51.168499674007286</v>
      </c>
      <c r="G38" s="15">
        <v>1.5812999999999999</v>
      </c>
      <c r="H38" s="15">
        <v>52.749799674007285</v>
      </c>
      <c r="I38" s="15">
        <v>358.62879649692326</v>
      </c>
      <c r="J38" s="15">
        <v>787.05230648401823</v>
      </c>
      <c r="K38" s="15">
        <v>1145.6811029809414</v>
      </c>
      <c r="L38" s="15">
        <v>10.197900000000001</v>
      </c>
      <c r="M38" s="15">
        <v>4314.1550999999999</v>
      </c>
      <c r="N38" s="15">
        <v>4324.3530000000001</v>
      </c>
      <c r="O38" s="15">
        <v>6292.4610170995202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28034.930999999946</v>
      </c>
      <c r="D39" s="15">
        <v>80</v>
      </c>
      <c r="E39" s="15">
        <v>28114.930999999946</v>
      </c>
      <c r="F39" s="15">
        <v>2009</v>
      </c>
      <c r="G39" s="15">
        <v>60</v>
      </c>
      <c r="H39" s="15">
        <v>2069</v>
      </c>
      <c r="I39" s="15">
        <v>4771.5950000000012</v>
      </c>
      <c r="J39" s="15">
        <v>9898</v>
      </c>
      <c r="K39" s="15">
        <v>14669.595000000001</v>
      </c>
      <c r="L39" s="15">
        <v>30.012</v>
      </c>
      <c r="M39" s="15">
        <v>22290</v>
      </c>
      <c r="N39" s="15">
        <v>22320.011999999999</v>
      </c>
      <c r="O39" s="15">
        <v>67173.537999999942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5"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94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0.27997088128459841</v>
      </c>
      <c r="D17" s="11">
        <v>1.723188385099002</v>
      </c>
      <c r="E17" s="11">
        <v>0.28030367867976502</v>
      </c>
      <c r="F17" s="11">
        <v>0.3271761229969431</v>
      </c>
      <c r="G17" s="11">
        <v>30.524535151060505</v>
      </c>
      <c r="H17" s="11">
        <v>0.80649928217255518</v>
      </c>
      <c r="I17" s="11">
        <v>0.90280240753301355</v>
      </c>
      <c r="J17" s="11">
        <v>20.193829914807054</v>
      </c>
      <c r="K17" s="11">
        <v>1.186692791312099</v>
      </c>
      <c r="L17" s="11">
        <v>22.512308926901728</v>
      </c>
      <c r="M17" s="11">
        <v>147.60622200098848</v>
      </c>
      <c r="N17" s="11">
        <v>129.73566299040465</v>
      </c>
      <c r="O17" s="16">
        <v>0.57912656635825766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5.1637333176502168E-2</v>
      </c>
      <c r="D18" s="11">
        <v>7.7578135835400006E-2</v>
      </c>
      <c r="E18" s="11">
        <v>5.1643314971713629E-2</v>
      </c>
      <c r="F18" s="11">
        <v>8.1605091663435089E-2</v>
      </c>
      <c r="G18" s="11">
        <v>1.6034371786113666</v>
      </c>
      <c r="H18" s="11">
        <v>0.10576115653562448</v>
      </c>
      <c r="I18" s="11">
        <v>0.18096603392986796</v>
      </c>
      <c r="J18" s="11">
        <v>1.4440540437360405</v>
      </c>
      <c r="K18" s="11">
        <v>0.19955387429842408</v>
      </c>
      <c r="L18" s="11">
        <v>0</v>
      </c>
      <c r="M18" s="11">
        <v>8.8132487620978939</v>
      </c>
      <c r="N18" s="11">
        <v>7.5542132246553377</v>
      </c>
      <c r="O18" s="16">
        <v>8.8118637175028741E-2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1.8382800357907771E-2</v>
      </c>
      <c r="D21" s="11">
        <v>0</v>
      </c>
      <c r="E21" s="11">
        <v>1.8378561393192605E-2</v>
      </c>
      <c r="F21" s="11">
        <v>1.9516777538026935E-2</v>
      </c>
      <c r="G21" s="11">
        <v>0</v>
      </c>
      <c r="H21" s="11">
        <v>1.9206987418375714E-2</v>
      </c>
      <c r="I21" s="11">
        <v>4.4395918045588297E-2</v>
      </c>
      <c r="J21" s="11">
        <v>0</v>
      </c>
      <c r="K21" s="11">
        <v>4.3742579377783565E-2</v>
      </c>
      <c r="L21" s="11">
        <v>0</v>
      </c>
      <c r="M21" s="11">
        <v>0</v>
      </c>
      <c r="N21" s="11">
        <v>0</v>
      </c>
      <c r="O21" s="16">
        <v>2.3123755108459817E-2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8.3153617293150268E-4</v>
      </c>
      <c r="D22" s="11">
        <v>0</v>
      </c>
      <c r="E22" s="11">
        <v>8.3134442562272427E-4</v>
      </c>
      <c r="F22" s="11">
        <v>1.2414029426420449E-4</v>
      </c>
      <c r="G22" s="11">
        <v>0</v>
      </c>
      <c r="H22" s="11">
        <v>1.2216981340286792E-4</v>
      </c>
      <c r="I22" s="11">
        <v>7.221292821056954E-3</v>
      </c>
      <c r="J22" s="11">
        <v>0</v>
      </c>
      <c r="K22" s="11">
        <v>7.1150229196959196E-3</v>
      </c>
      <c r="L22" s="11">
        <v>11.42274303614635</v>
      </c>
      <c r="M22" s="11">
        <v>0</v>
      </c>
      <c r="N22" s="11">
        <v>1.6318204337351929</v>
      </c>
      <c r="O22" s="16">
        <v>3.1917772357353824E-3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0.35082255099193987</v>
      </c>
      <c r="D25" s="11">
        <v>1.8007665209344019</v>
      </c>
      <c r="E25" s="11">
        <v>0.35115689947029399</v>
      </c>
      <c r="F25" s="11">
        <v>0.42842213249266936</v>
      </c>
      <c r="G25" s="11">
        <v>32.12797232967187</v>
      </c>
      <c r="H25" s="11">
        <v>0.93158959593995816</v>
      </c>
      <c r="I25" s="11">
        <v>1.1353856523295267</v>
      </c>
      <c r="J25" s="11">
        <v>21.637883958543096</v>
      </c>
      <c r="K25" s="11">
        <v>1.4371042679080024</v>
      </c>
      <c r="L25" s="11">
        <v>33.935051963048082</v>
      </c>
      <c r="M25" s="11">
        <v>156.41947076308637</v>
      </c>
      <c r="N25" s="11">
        <v>138.92169664879518</v>
      </c>
      <c r="O25" s="11">
        <v>0.69356073587748157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0.55842866445180728</v>
      </c>
      <c r="D29" s="11">
        <v>2.2193564742669842</v>
      </c>
      <c r="E29" s="11">
        <v>0.5588116645520731</v>
      </c>
      <c r="F29" s="11">
        <v>0.80030558847352384</v>
      </c>
      <c r="G29" s="11">
        <v>61.194019921219855</v>
      </c>
      <c r="H29" s="11">
        <v>1.7589359747075923</v>
      </c>
      <c r="I29" s="11">
        <v>1.8235207024191782</v>
      </c>
      <c r="J29" s="11">
        <v>30.98649162823417</v>
      </c>
      <c r="K29" s="11">
        <v>2.2526884595615151</v>
      </c>
      <c r="L29" s="11">
        <v>0</v>
      </c>
      <c r="M29" s="11">
        <v>258.77301731177408</v>
      </c>
      <c r="N29" s="11">
        <v>221.80544341009207</v>
      </c>
      <c r="O29" s="16">
        <v>1.1148866271375613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5.0487634415561991E-3</v>
      </c>
      <c r="D31" s="11">
        <v>0</v>
      </c>
      <c r="E31" s="11">
        <v>5.0475992266560046E-3</v>
      </c>
      <c r="F31" s="11">
        <v>0</v>
      </c>
      <c r="G31" s="11">
        <v>0</v>
      </c>
      <c r="H31" s="11">
        <v>0</v>
      </c>
      <c r="I31" s="11">
        <v>1.5114945618627775E-2</v>
      </c>
      <c r="J31" s="11">
        <v>0</v>
      </c>
      <c r="K31" s="11">
        <v>1.4892511240217695E-2</v>
      </c>
      <c r="L31" s="11">
        <v>0</v>
      </c>
      <c r="M31" s="11">
        <v>0</v>
      </c>
      <c r="N31" s="11">
        <v>0</v>
      </c>
      <c r="O31" s="16">
        <v>6.5609981833955697E-3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0.56347742789336352</v>
      </c>
      <c r="D33" s="11">
        <v>2.2193564742669842</v>
      </c>
      <c r="E33" s="11">
        <v>0.56385926377872908</v>
      </c>
      <c r="F33" s="11">
        <v>0.80030558847352384</v>
      </c>
      <c r="G33" s="11">
        <v>61.194019921219855</v>
      </c>
      <c r="H33" s="11">
        <v>1.7589359747075923</v>
      </c>
      <c r="I33" s="11">
        <v>1.8386356480378059</v>
      </c>
      <c r="J33" s="11">
        <v>30.98649162823417</v>
      </c>
      <c r="K33" s="11">
        <v>2.2675809708017329</v>
      </c>
      <c r="L33" s="11">
        <v>0</v>
      </c>
      <c r="M33" s="11">
        <v>258.77301731177408</v>
      </c>
      <c r="N33" s="11">
        <v>221.80544341009207</v>
      </c>
      <c r="O33" s="11">
        <v>1.1214476253209569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34685</v>
      </c>
      <c r="D37" s="15">
        <v>8</v>
      </c>
      <c r="E37" s="15">
        <v>34693</v>
      </c>
      <c r="F37" s="15">
        <v>2790</v>
      </c>
      <c r="G37" s="15">
        <v>45</v>
      </c>
      <c r="H37" s="15">
        <v>2835</v>
      </c>
      <c r="I37" s="15">
        <v>8436</v>
      </c>
      <c r="J37" s="15">
        <v>126</v>
      </c>
      <c r="K37" s="15">
        <v>8562</v>
      </c>
      <c r="L37" s="15">
        <v>5</v>
      </c>
      <c r="M37" s="15">
        <v>30</v>
      </c>
      <c r="N37" s="15">
        <v>35</v>
      </c>
      <c r="O37" s="15">
        <v>46125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4639.2609190666226</v>
      </c>
      <c r="D38" s="15">
        <v>45.8491</v>
      </c>
      <c r="E38" s="15">
        <v>4685.110019066623</v>
      </c>
      <c r="F38" s="15">
        <v>399.75322278643432</v>
      </c>
      <c r="G38" s="15">
        <v>398.99860961926811</v>
      </c>
      <c r="H38" s="15">
        <v>798.75183240570243</v>
      </c>
      <c r="I38" s="15">
        <v>2722.5440971603412</v>
      </c>
      <c r="J38" s="15">
        <v>2681.648745861562</v>
      </c>
      <c r="K38" s="15">
        <v>5404.1928430219032</v>
      </c>
      <c r="L38" s="15">
        <v>102.32884198895027</v>
      </c>
      <c r="M38" s="15">
        <v>668.00509999999997</v>
      </c>
      <c r="N38" s="15">
        <v>770.3339419889503</v>
      </c>
      <c r="O38" s="15">
        <v>11658.38863648318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152893.01000000248</v>
      </c>
      <c r="D39" s="15">
        <v>210</v>
      </c>
      <c r="E39" s="15">
        <v>153103.01000000248</v>
      </c>
      <c r="F39" s="15">
        <v>12958.253999999994</v>
      </c>
      <c r="G39" s="15">
        <v>5288.8</v>
      </c>
      <c r="H39" s="15">
        <v>18247.053999999993</v>
      </c>
      <c r="I39" s="15">
        <v>42283.160999999891</v>
      </c>
      <c r="J39" s="15">
        <v>29618.2</v>
      </c>
      <c r="K39" s="15">
        <v>71901.360999999888</v>
      </c>
      <c r="L39" s="15">
        <v>213.39000000000001</v>
      </c>
      <c r="M39" s="15">
        <v>18450</v>
      </c>
      <c r="N39" s="15">
        <v>18663.39</v>
      </c>
      <c r="O39" s="15">
        <v>261914.81500000236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50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0.20231546514304377</v>
      </c>
      <c r="D17" s="11">
        <v>0.20683009253433846</v>
      </c>
      <c r="E17" s="11">
        <v>0.20232205790235097</v>
      </c>
      <c r="F17" s="11">
        <v>0.24894047023787322</v>
      </c>
      <c r="G17" s="11">
        <v>6.1581138997811804</v>
      </c>
      <c r="H17" s="11">
        <v>0.74955150828888428</v>
      </c>
      <c r="I17" s="11">
        <v>0.71851316607365323</v>
      </c>
      <c r="J17" s="11">
        <v>1.4574713098507885</v>
      </c>
      <c r="K17" s="11">
        <v>0.73314161163132896</v>
      </c>
      <c r="L17" s="11">
        <v>5.3944844961763012</v>
      </c>
      <c r="M17" s="11">
        <v>27.53274860820606</v>
      </c>
      <c r="N17" s="11">
        <v>25.60768216368173</v>
      </c>
      <c r="O17" s="16">
        <v>0.3537347700525173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7.455187791789445E-3</v>
      </c>
      <c r="D21" s="11">
        <v>0</v>
      </c>
      <c r="E21" s="11">
        <v>7.4443009002608078E-3</v>
      </c>
      <c r="F21" s="11">
        <v>2.0952551023318659E-2</v>
      </c>
      <c r="G21" s="11">
        <v>0</v>
      </c>
      <c r="H21" s="11">
        <v>1.9177501019682026E-2</v>
      </c>
      <c r="I21" s="11">
        <v>1.8697271809115242E-2</v>
      </c>
      <c r="J21" s="11">
        <v>0</v>
      </c>
      <c r="K21" s="11">
        <v>1.8327139853685847E-2</v>
      </c>
      <c r="L21" s="11">
        <v>0</v>
      </c>
      <c r="M21" s="11">
        <v>0</v>
      </c>
      <c r="N21" s="11">
        <v>0</v>
      </c>
      <c r="O21" s="16">
        <v>9.5517055712385935E-3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0.20977065293483321</v>
      </c>
      <c r="D25" s="11">
        <v>0.20683009253433846</v>
      </c>
      <c r="E25" s="11">
        <v>0.20976635880261177</v>
      </c>
      <c r="F25" s="11">
        <v>0.26989302126119186</v>
      </c>
      <c r="G25" s="11">
        <v>6.1581138997811804</v>
      </c>
      <c r="H25" s="11">
        <v>0.76872900930856636</v>
      </c>
      <c r="I25" s="11">
        <v>0.73721043788276852</v>
      </c>
      <c r="J25" s="11">
        <v>1.4574713098507885</v>
      </c>
      <c r="K25" s="11">
        <v>0.7514687514850148</v>
      </c>
      <c r="L25" s="11">
        <v>5.3944844961763012</v>
      </c>
      <c r="M25" s="11">
        <v>27.53274860820606</v>
      </c>
      <c r="N25" s="11">
        <v>25.60768216368173</v>
      </c>
      <c r="O25" s="11">
        <v>0.36328647562375588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0.34592517096795555</v>
      </c>
      <c r="D29" s="11">
        <v>0.23994001085186539</v>
      </c>
      <c r="E29" s="11">
        <v>0.34577039969001405</v>
      </c>
      <c r="F29" s="11">
        <v>0.72860991156882171</v>
      </c>
      <c r="G29" s="11">
        <v>2.0596455286742175</v>
      </c>
      <c r="H29" s="11">
        <v>0.84137206517741836</v>
      </c>
      <c r="I29" s="11">
        <v>0.77171654668267997</v>
      </c>
      <c r="J29" s="11">
        <v>0.46909247852384189</v>
      </c>
      <c r="K29" s="11">
        <v>0.76572578828481452</v>
      </c>
      <c r="L29" s="11">
        <v>0</v>
      </c>
      <c r="M29" s="11">
        <v>115.36287229954873</v>
      </c>
      <c r="N29" s="11">
        <v>105.33131818654449</v>
      </c>
      <c r="O29" s="16">
        <v>0.63309133870075607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1.0996320143185906E-2</v>
      </c>
      <c r="D31" s="11">
        <v>0</v>
      </c>
      <c r="E31" s="11">
        <v>1.0980262097707173E-2</v>
      </c>
      <c r="F31" s="11">
        <v>2.7852759850734107E-3</v>
      </c>
      <c r="G31" s="11">
        <v>0</v>
      </c>
      <c r="H31" s="11">
        <v>2.5493140660721746E-3</v>
      </c>
      <c r="I31" s="11">
        <v>3.0689323336145886E-2</v>
      </c>
      <c r="J31" s="11">
        <v>0</v>
      </c>
      <c r="K31" s="11">
        <v>3.0081796239509528E-2</v>
      </c>
      <c r="L31" s="11">
        <v>0</v>
      </c>
      <c r="M31" s="11">
        <v>0</v>
      </c>
      <c r="N31" s="11">
        <v>0</v>
      </c>
      <c r="O31" s="16">
        <v>1.3212291786325154E-2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0.35692149111114146</v>
      </c>
      <c r="D33" s="11">
        <v>0.23994001085186539</v>
      </c>
      <c r="E33" s="11">
        <v>0.35675066178772125</v>
      </c>
      <c r="F33" s="11">
        <v>0.7313951875538951</v>
      </c>
      <c r="G33" s="11">
        <v>2.0596455286742175</v>
      </c>
      <c r="H33" s="11">
        <v>0.84392137924349053</v>
      </c>
      <c r="I33" s="11">
        <v>0.80240587001882591</v>
      </c>
      <c r="J33" s="11">
        <v>0.46909247852384189</v>
      </c>
      <c r="K33" s="11">
        <v>0.7958075845243241</v>
      </c>
      <c r="L33" s="11">
        <v>0</v>
      </c>
      <c r="M33" s="11">
        <v>115.36287229954873</v>
      </c>
      <c r="N33" s="11">
        <v>105.33131818654449</v>
      </c>
      <c r="O33" s="11">
        <v>0.64630363048708117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9573</v>
      </c>
      <c r="D37" s="15">
        <v>14</v>
      </c>
      <c r="E37" s="15">
        <v>9587</v>
      </c>
      <c r="F37" s="15">
        <v>551</v>
      </c>
      <c r="G37" s="15">
        <v>51</v>
      </c>
      <c r="H37" s="15">
        <v>602</v>
      </c>
      <c r="I37" s="15">
        <v>1634</v>
      </c>
      <c r="J37" s="15">
        <v>33</v>
      </c>
      <c r="K37" s="15">
        <v>1667</v>
      </c>
      <c r="L37" s="15">
        <v>2</v>
      </c>
      <c r="M37" s="15">
        <v>21</v>
      </c>
      <c r="N37" s="15">
        <v>23</v>
      </c>
      <c r="O37" s="15">
        <v>11879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1291.7282947811098</v>
      </c>
      <c r="D38" s="15">
        <v>0</v>
      </c>
      <c r="E38" s="15">
        <v>1291.7282947811098</v>
      </c>
      <c r="F38" s="15">
        <v>288.06162151954521</v>
      </c>
      <c r="G38" s="15">
        <v>285.47000000000003</v>
      </c>
      <c r="H38" s="15">
        <v>573.5316215195453</v>
      </c>
      <c r="I38" s="15">
        <v>721.54021896109316</v>
      </c>
      <c r="J38" s="15">
        <v>239.04499592638717</v>
      </c>
      <c r="K38" s="15">
        <v>960.58521488748033</v>
      </c>
      <c r="L38" s="15">
        <v>3.0444</v>
      </c>
      <c r="M38" s="15">
        <v>914.62139999999999</v>
      </c>
      <c r="N38" s="15">
        <v>917.66579999999999</v>
      </c>
      <c r="O38" s="15">
        <v>3743.5109311881351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40347.8909999998</v>
      </c>
      <c r="D39" s="15">
        <v>495.6</v>
      </c>
      <c r="E39" s="15">
        <v>40843.490999999798</v>
      </c>
      <c r="F39" s="15">
        <v>3367.0579999999986</v>
      </c>
      <c r="G39" s="15">
        <v>2449.7999999999997</v>
      </c>
      <c r="H39" s="15">
        <v>5816.8579999999984</v>
      </c>
      <c r="I39" s="15">
        <v>8420.0020000000059</v>
      </c>
      <c r="J39" s="15">
        <v>9906</v>
      </c>
      <c r="K39" s="15">
        <v>18326.002000000008</v>
      </c>
      <c r="L39" s="15">
        <v>6</v>
      </c>
      <c r="M39" s="15">
        <v>7273.8</v>
      </c>
      <c r="N39" s="15">
        <v>7279.8</v>
      </c>
      <c r="O39" s="15">
        <v>72266.150999999809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ColWidth="8.77734375" defaultRowHeight="14.4" x14ac:dyDescent="0.3"/>
  <cols>
    <col min="1" max="1" width="11.33203125" customWidth="1"/>
    <col min="2" max="2" width="12.44140625" bestFit="1" customWidth="1"/>
    <col min="3" max="3" width="9" bestFit="1" customWidth="1"/>
    <col min="4" max="4" width="8.44140625" bestFit="1" customWidth="1"/>
    <col min="5" max="5" width="13.109375" customWidth="1"/>
    <col min="6" max="7" width="17" bestFit="1" customWidth="1"/>
    <col min="8" max="8" width="17" customWidth="1"/>
    <col min="9" max="10" width="12.44140625" bestFit="1" customWidth="1"/>
    <col min="11" max="11" width="12.44140625" customWidth="1"/>
    <col min="12" max="13" width="7.44140625" bestFit="1" customWidth="1"/>
  </cols>
  <sheetData>
    <row r="1" spans="1:15" ht="15.6" x14ac:dyDescent="0.3">
      <c r="A1" s="68" t="s">
        <v>149</v>
      </c>
      <c r="B1" s="66" t="s">
        <v>151</v>
      </c>
      <c r="C1" s="42" t="s">
        <v>0</v>
      </c>
      <c r="D1" s="42" t="s">
        <v>1</v>
      </c>
      <c r="E1" s="42" t="s">
        <v>150</v>
      </c>
      <c r="F1" s="42" t="s">
        <v>0</v>
      </c>
      <c r="G1" s="42" t="s">
        <v>1</v>
      </c>
      <c r="H1" s="42" t="s">
        <v>150</v>
      </c>
      <c r="I1" s="42" t="s">
        <v>0</v>
      </c>
      <c r="J1" s="42" t="s">
        <v>1</v>
      </c>
      <c r="K1" s="42" t="s">
        <v>150</v>
      </c>
      <c r="L1" s="42" t="s">
        <v>0</v>
      </c>
      <c r="M1" s="42" t="s">
        <v>1</v>
      </c>
      <c r="N1" s="42" t="s">
        <v>150</v>
      </c>
    </row>
    <row r="2" spans="1:15" ht="15.6" x14ac:dyDescent="0.3">
      <c r="A2" s="69"/>
      <c r="B2" s="67"/>
      <c r="C2" s="45" t="s">
        <v>26</v>
      </c>
      <c r="D2" s="45" t="s">
        <v>26</v>
      </c>
      <c r="E2" s="45" t="s">
        <v>26</v>
      </c>
      <c r="F2" s="45" t="s">
        <v>27</v>
      </c>
      <c r="G2" s="45" t="s">
        <v>27</v>
      </c>
      <c r="H2" s="45" t="s">
        <v>27</v>
      </c>
      <c r="I2" s="45" t="s">
        <v>28</v>
      </c>
      <c r="J2" s="45" t="s">
        <v>28</v>
      </c>
      <c r="K2" s="45" t="s">
        <v>28</v>
      </c>
      <c r="L2" s="45" t="s">
        <v>96</v>
      </c>
      <c r="M2" s="45" t="s">
        <v>96</v>
      </c>
      <c r="N2" s="45" t="s">
        <v>96</v>
      </c>
      <c r="O2" s="43" t="s">
        <v>150</v>
      </c>
    </row>
    <row r="3" spans="1:15" ht="15.6" x14ac:dyDescent="0.3">
      <c r="A3" s="41"/>
      <c r="B3" s="44" t="s">
        <v>18</v>
      </c>
      <c r="C3" s="45">
        <f>SUM(C4:C6)</f>
        <v>1652674</v>
      </c>
      <c r="D3" s="45">
        <f t="shared" ref="D3:N3" si="0">SUM(D4:D6)</f>
        <v>734</v>
      </c>
      <c r="E3" s="45">
        <f t="shared" si="0"/>
        <v>1653408</v>
      </c>
      <c r="F3" s="45">
        <f t="shared" si="0"/>
        <v>63135</v>
      </c>
      <c r="G3" s="45">
        <f t="shared" si="0"/>
        <v>2430</v>
      </c>
      <c r="H3" s="45">
        <f t="shared" si="0"/>
        <v>65565</v>
      </c>
      <c r="I3" s="45">
        <f t="shared" si="0"/>
        <v>275952</v>
      </c>
      <c r="J3" s="45">
        <f t="shared" si="0"/>
        <v>6814</v>
      </c>
      <c r="K3" s="45">
        <f t="shared" si="0"/>
        <v>282766</v>
      </c>
      <c r="L3" s="45">
        <f t="shared" si="0"/>
        <v>1850</v>
      </c>
      <c r="M3" s="45">
        <f t="shared" si="0"/>
        <v>1743</v>
      </c>
      <c r="N3" s="45">
        <f t="shared" si="0"/>
        <v>3593</v>
      </c>
      <c r="O3" s="43">
        <f>E3+H3+K3+N3</f>
        <v>2005332</v>
      </c>
    </row>
    <row r="4" spans="1:15" ht="15.6" x14ac:dyDescent="0.3">
      <c r="A4" s="41"/>
      <c r="B4" s="44" t="s">
        <v>43</v>
      </c>
      <c r="C4" s="45">
        <f>SUM(C7:C23)</f>
        <v>618711</v>
      </c>
      <c r="D4" s="45">
        <f t="shared" ref="D4:N4" si="1">SUM(D7:D23)</f>
        <v>162</v>
      </c>
      <c r="E4" s="45">
        <f t="shared" si="1"/>
        <v>618873</v>
      </c>
      <c r="F4" s="45">
        <f t="shared" si="1"/>
        <v>22450</v>
      </c>
      <c r="G4" s="45">
        <f t="shared" si="1"/>
        <v>826</v>
      </c>
      <c r="H4" s="45">
        <f t="shared" si="1"/>
        <v>23276</v>
      </c>
      <c r="I4" s="45">
        <f t="shared" si="1"/>
        <v>87819</v>
      </c>
      <c r="J4" s="45">
        <f t="shared" si="1"/>
        <v>1895</v>
      </c>
      <c r="K4" s="45">
        <f t="shared" si="1"/>
        <v>89714</v>
      </c>
      <c r="L4" s="45">
        <f t="shared" si="1"/>
        <v>327</v>
      </c>
      <c r="M4" s="45">
        <f t="shared" si="1"/>
        <v>406</v>
      </c>
      <c r="N4" s="45">
        <f t="shared" si="1"/>
        <v>733</v>
      </c>
      <c r="O4" s="43">
        <f t="shared" ref="O4:O55" si="2">E4+H4+K4+N4</f>
        <v>732596</v>
      </c>
    </row>
    <row r="5" spans="1:15" ht="15.6" x14ac:dyDescent="0.3">
      <c r="A5" s="41"/>
      <c r="B5" s="44" t="s">
        <v>44</v>
      </c>
      <c r="C5" s="45">
        <f>SUM(C24:C42)</f>
        <v>515228</v>
      </c>
      <c r="D5" s="45">
        <f t="shared" ref="D5:N5" si="3">SUM(D24:D42)</f>
        <v>106</v>
      </c>
      <c r="E5" s="45">
        <f t="shared" si="3"/>
        <v>515334</v>
      </c>
      <c r="F5" s="45">
        <f t="shared" si="3"/>
        <v>10790</v>
      </c>
      <c r="G5" s="45">
        <f t="shared" si="3"/>
        <v>1381</v>
      </c>
      <c r="H5" s="45">
        <f t="shared" si="3"/>
        <v>12171</v>
      </c>
      <c r="I5" s="45">
        <f t="shared" si="3"/>
        <v>85857</v>
      </c>
      <c r="J5" s="45">
        <f t="shared" si="3"/>
        <v>2021</v>
      </c>
      <c r="K5" s="45">
        <f t="shared" si="3"/>
        <v>87878</v>
      </c>
      <c r="L5" s="45">
        <f t="shared" si="3"/>
        <v>1245</v>
      </c>
      <c r="M5" s="45">
        <f t="shared" si="3"/>
        <v>906</v>
      </c>
      <c r="N5" s="45">
        <f t="shared" si="3"/>
        <v>2151</v>
      </c>
      <c r="O5" s="43">
        <f t="shared" si="2"/>
        <v>617534</v>
      </c>
    </row>
    <row r="6" spans="1:15" ht="15.6" x14ac:dyDescent="0.3">
      <c r="A6" s="41"/>
      <c r="B6" s="44" t="s">
        <v>45</v>
      </c>
      <c r="C6" s="45">
        <f>SUM(C43:C55)</f>
        <v>518735</v>
      </c>
      <c r="D6" s="45">
        <f t="shared" ref="D6:N6" si="4">SUM(D43:D55)</f>
        <v>466</v>
      </c>
      <c r="E6" s="45">
        <f t="shared" si="4"/>
        <v>519201</v>
      </c>
      <c r="F6" s="45">
        <f t="shared" si="4"/>
        <v>29895</v>
      </c>
      <c r="G6" s="45">
        <f t="shared" si="4"/>
        <v>223</v>
      </c>
      <c r="H6" s="45">
        <f t="shared" si="4"/>
        <v>30118</v>
      </c>
      <c r="I6" s="45">
        <f t="shared" si="4"/>
        <v>102276</v>
      </c>
      <c r="J6" s="45">
        <f t="shared" si="4"/>
        <v>2898</v>
      </c>
      <c r="K6" s="45">
        <f t="shared" si="4"/>
        <v>105174</v>
      </c>
      <c r="L6" s="45">
        <f t="shared" si="4"/>
        <v>278</v>
      </c>
      <c r="M6" s="45">
        <f t="shared" si="4"/>
        <v>431</v>
      </c>
      <c r="N6" s="45">
        <f t="shared" si="4"/>
        <v>709</v>
      </c>
      <c r="O6" s="43">
        <f t="shared" si="2"/>
        <v>655202</v>
      </c>
    </row>
    <row r="7" spans="1:15" ht="15.6" x14ac:dyDescent="0.3">
      <c r="A7" s="9" t="s">
        <v>46</v>
      </c>
      <c r="B7" s="46" t="s">
        <v>43</v>
      </c>
      <c r="C7" s="9">
        <v>129957</v>
      </c>
      <c r="D7" s="9">
        <v>4</v>
      </c>
      <c r="E7" s="9">
        <f>C7+D7</f>
        <v>129961</v>
      </c>
      <c r="F7" s="9">
        <v>2576</v>
      </c>
      <c r="G7" s="9">
        <v>56</v>
      </c>
      <c r="H7" s="9">
        <f>F7+G7</f>
        <v>2632</v>
      </c>
      <c r="I7" s="9">
        <v>19200</v>
      </c>
      <c r="J7" s="9">
        <v>300</v>
      </c>
      <c r="K7" s="9">
        <f>I7+J7</f>
        <v>19500</v>
      </c>
      <c r="L7" s="9">
        <v>112</v>
      </c>
      <c r="M7" s="9">
        <v>70</v>
      </c>
      <c r="N7">
        <f>L7+M7</f>
        <v>182</v>
      </c>
      <c r="O7" s="43">
        <f t="shared" si="2"/>
        <v>152275</v>
      </c>
    </row>
    <row r="8" spans="1:15" ht="15.6" x14ac:dyDescent="0.3">
      <c r="A8" s="9" t="s">
        <v>47</v>
      </c>
      <c r="B8" s="46" t="s">
        <v>43</v>
      </c>
      <c r="C8" s="9">
        <v>16012</v>
      </c>
      <c r="D8" s="9">
        <v>1</v>
      </c>
      <c r="E8" s="9">
        <f t="shared" ref="E8:E55" si="5">C8+D8</f>
        <v>16013</v>
      </c>
      <c r="F8" s="9">
        <v>1339</v>
      </c>
      <c r="G8" s="9">
        <v>29</v>
      </c>
      <c r="H8" s="9">
        <f t="shared" ref="H8:H55" si="6">F8+G8</f>
        <v>1368</v>
      </c>
      <c r="I8" s="9">
        <v>2259</v>
      </c>
      <c r="J8" s="9">
        <v>76</v>
      </c>
      <c r="K8" s="9">
        <f t="shared" ref="K8:K55" si="7">I8+J8</f>
        <v>2335</v>
      </c>
      <c r="L8" s="9">
        <v>8</v>
      </c>
      <c r="M8" s="9">
        <v>51</v>
      </c>
      <c r="N8">
        <f t="shared" ref="N8:N55" si="8">L8+M8</f>
        <v>59</v>
      </c>
      <c r="O8" s="43">
        <f t="shared" si="2"/>
        <v>19775</v>
      </c>
    </row>
    <row r="9" spans="1:15" ht="15.6" x14ac:dyDescent="0.3">
      <c r="A9" s="9" t="s">
        <v>58</v>
      </c>
      <c r="B9" s="46" t="s">
        <v>43</v>
      </c>
      <c r="C9" s="9">
        <v>6563</v>
      </c>
      <c r="D9" s="9"/>
      <c r="E9" s="9">
        <f t="shared" si="5"/>
        <v>6563</v>
      </c>
      <c r="F9" s="9">
        <v>679</v>
      </c>
      <c r="G9" s="9">
        <v>39</v>
      </c>
      <c r="H9" s="9">
        <f t="shared" si="6"/>
        <v>718</v>
      </c>
      <c r="I9" s="9">
        <v>1213</v>
      </c>
      <c r="J9" s="9">
        <v>32</v>
      </c>
      <c r="K9" s="9">
        <f t="shared" si="7"/>
        <v>1245</v>
      </c>
      <c r="L9" s="9">
        <v>4</v>
      </c>
      <c r="M9" s="9">
        <v>6</v>
      </c>
      <c r="N9">
        <f t="shared" si="8"/>
        <v>10</v>
      </c>
      <c r="O9" s="43">
        <f t="shared" si="2"/>
        <v>8536</v>
      </c>
    </row>
    <row r="10" spans="1:15" ht="15.6" x14ac:dyDescent="0.3">
      <c r="A10" s="9" t="s">
        <v>48</v>
      </c>
      <c r="B10" s="46" t="s">
        <v>43</v>
      </c>
      <c r="C10" s="9">
        <v>26081</v>
      </c>
      <c r="D10" s="9"/>
      <c r="E10" s="9">
        <f t="shared" si="5"/>
        <v>26081</v>
      </c>
      <c r="F10" s="9">
        <v>3716</v>
      </c>
      <c r="G10" s="9">
        <v>20</v>
      </c>
      <c r="H10" s="9">
        <f t="shared" si="6"/>
        <v>3736</v>
      </c>
      <c r="I10" s="9">
        <v>4662</v>
      </c>
      <c r="J10" s="9">
        <v>109</v>
      </c>
      <c r="K10" s="9">
        <f t="shared" si="7"/>
        <v>4771</v>
      </c>
      <c r="L10" s="9">
        <v>15</v>
      </c>
      <c r="M10" s="9">
        <v>25</v>
      </c>
      <c r="N10">
        <f t="shared" si="8"/>
        <v>40</v>
      </c>
      <c r="O10" s="43">
        <f t="shared" si="2"/>
        <v>34628</v>
      </c>
    </row>
    <row r="11" spans="1:15" ht="15.6" x14ac:dyDescent="0.3">
      <c r="A11" s="9" t="s">
        <v>62</v>
      </c>
      <c r="B11" s="46" t="s">
        <v>43</v>
      </c>
      <c r="C11" s="9">
        <v>92049</v>
      </c>
      <c r="D11" s="9">
        <v>35</v>
      </c>
      <c r="E11" s="9">
        <f t="shared" si="5"/>
        <v>92084</v>
      </c>
      <c r="F11" s="9">
        <v>257</v>
      </c>
      <c r="G11" s="9">
        <v>71</v>
      </c>
      <c r="H11" s="9">
        <f t="shared" si="6"/>
        <v>328</v>
      </c>
      <c r="I11" s="9">
        <v>9381</v>
      </c>
      <c r="J11" s="9">
        <v>173</v>
      </c>
      <c r="K11" s="9">
        <f t="shared" si="7"/>
        <v>9554</v>
      </c>
      <c r="L11" s="9">
        <v>10</v>
      </c>
      <c r="M11" s="9">
        <v>14</v>
      </c>
      <c r="N11">
        <f t="shared" si="8"/>
        <v>24</v>
      </c>
      <c r="O11" s="43">
        <f t="shared" si="2"/>
        <v>101990</v>
      </c>
    </row>
    <row r="12" spans="1:15" ht="15.6" x14ac:dyDescent="0.3">
      <c r="A12" s="9" t="s">
        <v>49</v>
      </c>
      <c r="B12" s="46" t="s">
        <v>43</v>
      </c>
      <c r="C12" s="9">
        <v>19510</v>
      </c>
      <c r="D12" s="9">
        <v>6</v>
      </c>
      <c r="E12" s="9">
        <f t="shared" si="5"/>
        <v>19516</v>
      </c>
      <c r="F12" s="9">
        <v>574</v>
      </c>
      <c r="G12" s="9">
        <v>46</v>
      </c>
      <c r="H12" s="9">
        <f t="shared" si="6"/>
        <v>620</v>
      </c>
      <c r="I12" s="9">
        <v>3333</v>
      </c>
      <c r="J12" s="9">
        <v>139</v>
      </c>
      <c r="K12" s="9">
        <f t="shared" si="7"/>
        <v>3472</v>
      </c>
      <c r="L12" s="9">
        <v>11</v>
      </c>
      <c r="M12" s="9">
        <v>34</v>
      </c>
      <c r="N12">
        <f t="shared" si="8"/>
        <v>45</v>
      </c>
      <c r="O12" s="43">
        <f t="shared" si="2"/>
        <v>23653</v>
      </c>
    </row>
    <row r="13" spans="1:15" ht="15.6" x14ac:dyDescent="0.3">
      <c r="A13" s="9" t="s">
        <v>59</v>
      </c>
      <c r="B13" s="46" t="s">
        <v>43</v>
      </c>
      <c r="C13" s="9">
        <v>22439</v>
      </c>
      <c r="D13" s="9"/>
      <c r="E13" s="9">
        <f t="shared" si="5"/>
        <v>22439</v>
      </c>
      <c r="F13" s="9">
        <v>1425</v>
      </c>
      <c r="G13" s="9">
        <v>9</v>
      </c>
      <c r="H13" s="9">
        <f t="shared" si="6"/>
        <v>1434</v>
      </c>
      <c r="I13" s="9">
        <v>3807</v>
      </c>
      <c r="J13" s="9">
        <v>32</v>
      </c>
      <c r="K13" s="9">
        <f t="shared" si="7"/>
        <v>3839</v>
      </c>
      <c r="L13" s="9">
        <v>5</v>
      </c>
      <c r="M13" s="9">
        <v>7</v>
      </c>
      <c r="N13">
        <f t="shared" si="8"/>
        <v>12</v>
      </c>
      <c r="O13" s="43">
        <f t="shared" si="2"/>
        <v>27724</v>
      </c>
    </row>
    <row r="14" spans="1:15" ht="15.6" x14ac:dyDescent="0.3">
      <c r="A14" s="9" t="s">
        <v>50</v>
      </c>
      <c r="B14" s="46" t="s">
        <v>43</v>
      </c>
      <c r="C14" s="9">
        <v>9262</v>
      </c>
      <c r="D14" s="9">
        <v>2</v>
      </c>
      <c r="E14" s="9">
        <f t="shared" si="5"/>
        <v>9264</v>
      </c>
      <c r="F14" s="9">
        <v>471</v>
      </c>
      <c r="G14" s="9">
        <v>52</v>
      </c>
      <c r="H14" s="9">
        <f t="shared" si="6"/>
        <v>523</v>
      </c>
      <c r="I14" s="9">
        <v>1526</v>
      </c>
      <c r="J14" s="9">
        <v>45</v>
      </c>
      <c r="K14" s="9">
        <f t="shared" si="7"/>
        <v>1571</v>
      </c>
      <c r="L14" s="9">
        <v>5</v>
      </c>
      <c r="M14" s="9">
        <v>17</v>
      </c>
      <c r="N14">
        <f t="shared" si="8"/>
        <v>22</v>
      </c>
      <c r="O14" s="43">
        <f t="shared" si="2"/>
        <v>11380</v>
      </c>
    </row>
    <row r="15" spans="1:15" ht="15.6" x14ac:dyDescent="0.3">
      <c r="A15" s="9" t="s">
        <v>60</v>
      </c>
      <c r="B15" s="46" t="s">
        <v>43</v>
      </c>
      <c r="C15" s="9">
        <v>6012</v>
      </c>
      <c r="D15" s="9"/>
      <c r="E15" s="9">
        <f t="shared" si="5"/>
        <v>6012</v>
      </c>
      <c r="F15" s="9">
        <v>1327</v>
      </c>
      <c r="G15" s="9">
        <v>1</v>
      </c>
      <c r="H15" s="9">
        <f t="shared" si="6"/>
        <v>1328</v>
      </c>
      <c r="I15" s="9">
        <v>933</v>
      </c>
      <c r="J15" s="9">
        <v>22</v>
      </c>
      <c r="K15" s="9">
        <f t="shared" si="7"/>
        <v>955</v>
      </c>
      <c r="L15" s="9">
        <v>1</v>
      </c>
      <c r="M15" s="9">
        <v>4</v>
      </c>
      <c r="N15">
        <f t="shared" si="8"/>
        <v>5</v>
      </c>
      <c r="O15" s="43">
        <f t="shared" si="2"/>
        <v>8300</v>
      </c>
    </row>
    <row r="16" spans="1:15" ht="15.6" x14ac:dyDescent="0.3">
      <c r="A16" s="9" t="s">
        <v>51</v>
      </c>
      <c r="B16" s="46" t="s">
        <v>43</v>
      </c>
      <c r="C16" s="9">
        <v>11160</v>
      </c>
      <c r="D16" s="9"/>
      <c r="E16" s="9">
        <f t="shared" si="5"/>
        <v>11160</v>
      </c>
      <c r="F16" s="9">
        <v>1247</v>
      </c>
      <c r="G16" s="9">
        <v>11</v>
      </c>
      <c r="H16" s="9">
        <f t="shared" si="6"/>
        <v>1258</v>
      </c>
      <c r="I16" s="9">
        <v>1784</v>
      </c>
      <c r="J16" s="9">
        <v>35</v>
      </c>
      <c r="K16" s="9">
        <f t="shared" si="7"/>
        <v>1819</v>
      </c>
      <c r="L16" s="9">
        <v>4</v>
      </c>
      <c r="M16" s="9">
        <v>7</v>
      </c>
      <c r="N16">
        <f t="shared" si="8"/>
        <v>11</v>
      </c>
      <c r="O16" s="43">
        <f t="shared" si="2"/>
        <v>14248</v>
      </c>
    </row>
    <row r="17" spans="1:15" ht="15.6" x14ac:dyDescent="0.3">
      <c r="A17" s="9" t="s">
        <v>61</v>
      </c>
      <c r="B17" s="46" t="s">
        <v>43</v>
      </c>
      <c r="C17" s="9">
        <v>15647</v>
      </c>
      <c r="D17" s="9"/>
      <c r="E17" s="9">
        <f t="shared" si="5"/>
        <v>15647</v>
      </c>
      <c r="F17" s="9">
        <v>1630</v>
      </c>
      <c r="G17" s="9">
        <v>18</v>
      </c>
      <c r="H17" s="9">
        <f t="shared" si="6"/>
        <v>1648</v>
      </c>
      <c r="I17" s="9">
        <v>2875</v>
      </c>
      <c r="J17" s="9">
        <v>43</v>
      </c>
      <c r="K17" s="9">
        <f t="shared" si="7"/>
        <v>2918</v>
      </c>
      <c r="L17" s="9">
        <v>11</v>
      </c>
      <c r="M17" s="9">
        <v>20</v>
      </c>
      <c r="N17">
        <f t="shared" si="8"/>
        <v>31</v>
      </c>
      <c r="O17" s="43">
        <f t="shared" si="2"/>
        <v>20244</v>
      </c>
    </row>
    <row r="18" spans="1:15" ht="15.6" x14ac:dyDescent="0.3">
      <c r="A18" s="9" t="s">
        <v>52</v>
      </c>
      <c r="B18" s="46" t="s">
        <v>43</v>
      </c>
      <c r="C18" s="9">
        <v>100748</v>
      </c>
      <c r="D18" s="9">
        <v>94</v>
      </c>
      <c r="E18" s="9">
        <f t="shared" si="5"/>
        <v>100842</v>
      </c>
      <c r="F18" s="9">
        <v>408</v>
      </c>
      <c r="G18" s="9">
        <v>89</v>
      </c>
      <c r="H18" s="9">
        <f t="shared" si="6"/>
        <v>497</v>
      </c>
      <c r="I18" s="9">
        <v>10519</v>
      </c>
      <c r="J18" s="9">
        <v>321</v>
      </c>
      <c r="K18" s="9">
        <f t="shared" si="7"/>
        <v>10840</v>
      </c>
      <c r="L18" s="9">
        <v>17</v>
      </c>
      <c r="M18" s="9">
        <v>8</v>
      </c>
      <c r="N18">
        <f t="shared" si="8"/>
        <v>25</v>
      </c>
      <c r="O18" s="43">
        <f t="shared" si="2"/>
        <v>112204</v>
      </c>
    </row>
    <row r="19" spans="1:15" ht="15.6" x14ac:dyDescent="0.3">
      <c r="A19" s="9" t="s">
        <v>53</v>
      </c>
      <c r="B19" s="46" t="s">
        <v>43</v>
      </c>
      <c r="C19" s="9">
        <v>13786</v>
      </c>
      <c r="D19" s="9">
        <v>4</v>
      </c>
      <c r="E19" s="9">
        <f t="shared" si="5"/>
        <v>13790</v>
      </c>
      <c r="F19" s="9">
        <v>873</v>
      </c>
      <c r="G19" s="9">
        <v>93</v>
      </c>
      <c r="H19" s="9">
        <f t="shared" si="6"/>
        <v>966</v>
      </c>
      <c r="I19" s="9">
        <v>2404</v>
      </c>
      <c r="J19" s="9">
        <v>69</v>
      </c>
      <c r="K19" s="9">
        <f t="shared" si="7"/>
        <v>2473</v>
      </c>
      <c r="L19" s="9">
        <v>7</v>
      </c>
      <c r="M19" s="9">
        <v>12</v>
      </c>
      <c r="N19">
        <f t="shared" si="8"/>
        <v>19</v>
      </c>
      <c r="O19" s="43">
        <f t="shared" si="2"/>
        <v>17248</v>
      </c>
    </row>
    <row r="20" spans="1:15" ht="15.6" x14ac:dyDescent="0.3">
      <c r="A20" s="9" t="s">
        <v>54</v>
      </c>
      <c r="B20" s="46" t="s">
        <v>43</v>
      </c>
      <c r="C20" s="9">
        <v>79324</v>
      </c>
      <c r="D20" s="9">
        <v>3</v>
      </c>
      <c r="E20" s="9">
        <f t="shared" si="5"/>
        <v>79327</v>
      </c>
      <c r="F20" s="9">
        <v>2013</v>
      </c>
      <c r="G20" s="9">
        <v>100</v>
      </c>
      <c r="H20" s="9">
        <f t="shared" si="6"/>
        <v>2113</v>
      </c>
      <c r="I20" s="9">
        <v>12237</v>
      </c>
      <c r="J20" s="9">
        <v>112</v>
      </c>
      <c r="K20" s="9">
        <f t="shared" si="7"/>
        <v>12349</v>
      </c>
      <c r="L20" s="9">
        <v>87</v>
      </c>
      <c r="M20" s="9">
        <v>41</v>
      </c>
      <c r="N20">
        <f t="shared" si="8"/>
        <v>128</v>
      </c>
      <c r="O20" s="43">
        <f t="shared" si="2"/>
        <v>93917</v>
      </c>
    </row>
    <row r="21" spans="1:15" ht="15.6" x14ac:dyDescent="0.3">
      <c r="A21" s="9" t="s">
        <v>55</v>
      </c>
      <c r="B21" s="46" t="s">
        <v>43</v>
      </c>
      <c r="C21" s="9">
        <v>52730</v>
      </c>
      <c r="D21" s="9">
        <v>13</v>
      </c>
      <c r="E21" s="9">
        <f t="shared" si="5"/>
        <v>52743</v>
      </c>
      <c r="F21" s="9">
        <v>1933</v>
      </c>
      <c r="G21" s="9">
        <v>160</v>
      </c>
      <c r="H21" s="9">
        <f t="shared" si="6"/>
        <v>2093</v>
      </c>
      <c r="I21" s="9">
        <v>8234</v>
      </c>
      <c r="J21" s="9">
        <v>320</v>
      </c>
      <c r="K21" s="9">
        <f t="shared" si="7"/>
        <v>8554</v>
      </c>
      <c r="L21" s="9">
        <v>19</v>
      </c>
      <c r="M21" s="9">
        <v>78</v>
      </c>
      <c r="N21">
        <f t="shared" si="8"/>
        <v>97</v>
      </c>
      <c r="O21" s="43">
        <f t="shared" si="2"/>
        <v>63487</v>
      </c>
    </row>
    <row r="22" spans="1:15" ht="15.6" x14ac:dyDescent="0.3">
      <c r="A22" s="9" t="s">
        <v>56</v>
      </c>
      <c r="B22" s="46" t="s">
        <v>43</v>
      </c>
      <c r="C22" s="9">
        <v>10369</v>
      </c>
      <c r="D22" s="9"/>
      <c r="E22" s="9">
        <f t="shared" si="5"/>
        <v>10369</v>
      </c>
      <c r="F22" s="9">
        <v>1110</v>
      </c>
      <c r="G22" s="9">
        <v>27</v>
      </c>
      <c r="H22" s="9">
        <f t="shared" si="6"/>
        <v>1137</v>
      </c>
      <c r="I22" s="9">
        <v>1972</v>
      </c>
      <c r="J22" s="9">
        <v>43</v>
      </c>
      <c r="K22" s="9">
        <f t="shared" si="7"/>
        <v>2015</v>
      </c>
      <c r="L22" s="9">
        <v>10</v>
      </c>
      <c r="M22" s="9">
        <v>11</v>
      </c>
      <c r="N22">
        <f t="shared" si="8"/>
        <v>21</v>
      </c>
      <c r="O22" s="43">
        <f t="shared" si="2"/>
        <v>13542</v>
      </c>
    </row>
    <row r="23" spans="1:15" ht="15.6" x14ac:dyDescent="0.3">
      <c r="A23" s="9" t="s">
        <v>57</v>
      </c>
      <c r="B23" s="46" t="s">
        <v>43</v>
      </c>
      <c r="C23" s="9">
        <v>7062</v>
      </c>
      <c r="D23" s="9"/>
      <c r="E23" s="9">
        <f t="shared" si="5"/>
        <v>7062</v>
      </c>
      <c r="F23" s="9">
        <v>872</v>
      </c>
      <c r="G23" s="9">
        <v>5</v>
      </c>
      <c r="H23" s="9">
        <f t="shared" si="6"/>
        <v>877</v>
      </c>
      <c r="I23" s="9">
        <v>1480</v>
      </c>
      <c r="J23" s="9">
        <v>24</v>
      </c>
      <c r="K23" s="9">
        <f t="shared" si="7"/>
        <v>1504</v>
      </c>
      <c r="L23" s="9">
        <v>1</v>
      </c>
      <c r="M23" s="9">
        <v>1</v>
      </c>
      <c r="N23">
        <f t="shared" si="8"/>
        <v>2</v>
      </c>
      <c r="O23" s="43">
        <f t="shared" si="2"/>
        <v>9445</v>
      </c>
    </row>
    <row r="24" spans="1:15" ht="15.6" x14ac:dyDescent="0.3">
      <c r="A24" s="9" t="s">
        <v>64</v>
      </c>
      <c r="B24" s="46" t="s">
        <v>44</v>
      </c>
      <c r="C24" s="9">
        <v>30527</v>
      </c>
      <c r="D24" s="9">
        <v>28</v>
      </c>
      <c r="E24" s="9">
        <f t="shared" si="5"/>
        <v>30555</v>
      </c>
      <c r="F24" s="9">
        <v>665</v>
      </c>
      <c r="G24" s="9">
        <v>88</v>
      </c>
      <c r="H24" s="9">
        <f t="shared" si="6"/>
        <v>753</v>
      </c>
      <c r="I24" s="9">
        <v>4888</v>
      </c>
      <c r="J24" s="9">
        <v>124</v>
      </c>
      <c r="K24" s="9">
        <f t="shared" si="7"/>
        <v>5012</v>
      </c>
      <c r="L24" s="9">
        <v>14</v>
      </c>
      <c r="M24" s="9">
        <v>29</v>
      </c>
      <c r="N24">
        <f t="shared" si="8"/>
        <v>43</v>
      </c>
      <c r="O24" s="43">
        <f t="shared" si="2"/>
        <v>36363</v>
      </c>
    </row>
    <row r="25" spans="1:15" ht="15.6" x14ac:dyDescent="0.3">
      <c r="A25" s="9" t="s">
        <v>65</v>
      </c>
      <c r="B25" s="46" t="s">
        <v>44</v>
      </c>
      <c r="C25" s="9">
        <v>4010</v>
      </c>
      <c r="D25" s="9">
        <v>1</v>
      </c>
      <c r="E25" s="9">
        <f t="shared" si="5"/>
        <v>4011</v>
      </c>
      <c r="F25" s="9">
        <v>25</v>
      </c>
      <c r="G25" s="9">
        <v>2</v>
      </c>
      <c r="H25" s="9">
        <f t="shared" si="6"/>
        <v>27</v>
      </c>
      <c r="I25" s="9">
        <v>1881</v>
      </c>
      <c r="J25" s="9">
        <v>3</v>
      </c>
      <c r="K25" s="9">
        <f t="shared" si="7"/>
        <v>1884</v>
      </c>
      <c r="L25" s="9">
        <v>321</v>
      </c>
      <c r="M25" s="9">
        <v>5</v>
      </c>
      <c r="N25">
        <f t="shared" si="8"/>
        <v>326</v>
      </c>
      <c r="O25" s="43">
        <f t="shared" si="2"/>
        <v>6248</v>
      </c>
    </row>
    <row r="26" spans="1:15" ht="15.6" x14ac:dyDescent="0.3">
      <c r="A26" s="9" t="s">
        <v>66</v>
      </c>
      <c r="B26" s="46" t="s">
        <v>44</v>
      </c>
      <c r="C26" s="9">
        <v>3385</v>
      </c>
      <c r="D26" s="9"/>
      <c r="E26" s="9">
        <f t="shared" si="5"/>
        <v>3385</v>
      </c>
      <c r="F26" s="9">
        <v>15</v>
      </c>
      <c r="G26" s="9">
        <v>19</v>
      </c>
      <c r="H26" s="9">
        <f t="shared" si="6"/>
        <v>34</v>
      </c>
      <c r="I26" s="9">
        <v>490</v>
      </c>
      <c r="J26" s="9">
        <v>26</v>
      </c>
      <c r="K26" s="9">
        <f t="shared" si="7"/>
        <v>516</v>
      </c>
      <c r="L26" s="9">
        <v>1</v>
      </c>
      <c r="M26" s="9">
        <v>1</v>
      </c>
      <c r="N26">
        <f t="shared" si="8"/>
        <v>2</v>
      </c>
      <c r="O26" s="43">
        <f t="shared" si="2"/>
        <v>3937</v>
      </c>
    </row>
    <row r="27" spans="1:15" ht="15.6" x14ac:dyDescent="0.3">
      <c r="A27" s="9" t="s">
        <v>67</v>
      </c>
      <c r="B27" s="46" t="s">
        <v>44</v>
      </c>
      <c r="C27" s="9">
        <v>5775</v>
      </c>
      <c r="D27" s="9">
        <v>1</v>
      </c>
      <c r="E27" s="9">
        <f t="shared" si="5"/>
        <v>5776</v>
      </c>
      <c r="F27" s="9"/>
      <c r="G27" s="9">
        <v>2</v>
      </c>
      <c r="H27" s="9">
        <f t="shared" si="6"/>
        <v>2</v>
      </c>
      <c r="I27" s="9">
        <v>941</v>
      </c>
      <c r="J27" s="9">
        <v>35</v>
      </c>
      <c r="K27" s="9">
        <f t="shared" si="7"/>
        <v>976</v>
      </c>
      <c r="L27" s="9">
        <v>39</v>
      </c>
      <c r="M27" s="9">
        <v>6</v>
      </c>
      <c r="N27">
        <f t="shared" si="8"/>
        <v>45</v>
      </c>
      <c r="O27" s="43">
        <f t="shared" si="2"/>
        <v>6799</v>
      </c>
    </row>
    <row r="28" spans="1:15" ht="15.6" x14ac:dyDescent="0.3">
      <c r="A28" s="9" t="s">
        <v>68</v>
      </c>
      <c r="B28" s="46" t="s">
        <v>44</v>
      </c>
      <c r="C28" s="9">
        <v>3142</v>
      </c>
      <c r="D28" s="9"/>
      <c r="E28" s="9">
        <f t="shared" si="5"/>
        <v>3142</v>
      </c>
      <c r="F28" s="9">
        <v>267</v>
      </c>
      <c r="G28" s="9">
        <v>8</v>
      </c>
      <c r="H28" s="9">
        <f t="shared" si="6"/>
        <v>275</v>
      </c>
      <c r="I28" s="9">
        <v>427</v>
      </c>
      <c r="J28" s="9">
        <v>9</v>
      </c>
      <c r="K28" s="9">
        <f t="shared" si="7"/>
        <v>436</v>
      </c>
      <c r="L28" s="9"/>
      <c r="M28" s="9">
        <v>1</v>
      </c>
      <c r="N28">
        <f t="shared" si="8"/>
        <v>1</v>
      </c>
      <c r="O28" s="43">
        <f t="shared" si="2"/>
        <v>3854</v>
      </c>
    </row>
    <row r="29" spans="1:15" ht="15.6" x14ac:dyDescent="0.3">
      <c r="A29" s="9" t="s">
        <v>69</v>
      </c>
      <c r="B29" s="46" t="s">
        <v>44</v>
      </c>
      <c r="C29" s="9">
        <v>6279</v>
      </c>
      <c r="D29" s="9">
        <v>2</v>
      </c>
      <c r="E29" s="9">
        <f t="shared" si="5"/>
        <v>6281</v>
      </c>
      <c r="F29" s="9">
        <v>323</v>
      </c>
      <c r="G29" s="9">
        <v>77</v>
      </c>
      <c r="H29" s="9">
        <f t="shared" si="6"/>
        <v>400</v>
      </c>
      <c r="I29" s="9">
        <v>942</v>
      </c>
      <c r="J29" s="9">
        <v>45</v>
      </c>
      <c r="K29" s="9">
        <f t="shared" si="7"/>
        <v>987</v>
      </c>
      <c r="L29" s="9">
        <v>6</v>
      </c>
      <c r="M29" s="9">
        <v>4</v>
      </c>
      <c r="N29">
        <f t="shared" si="8"/>
        <v>10</v>
      </c>
      <c r="O29" s="43">
        <f t="shared" si="2"/>
        <v>7678</v>
      </c>
    </row>
    <row r="30" spans="1:15" ht="15.6" x14ac:dyDescent="0.3">
      <c r="A30" s="9" t="s">
        <v>70</v>
      </c>
      <c r="B30" s="46" t="s">
        <v>44</v>
      </c>
      <c r="C30" s="9">
        <v>15269</v>
      </c>
      <c r="D30" s="9">
        <v>6</v>
      </c>
      <c r="E30" s="9">
        <f t="shared" si="5"/>
        <v>15275</v>
      </c>
      <c r="F30" s="9">
        <v>1498</v>
      </c>
      <c r="G30" s="9">
        <v>114</v>
      </c>
      <c r="H30" s="9">
        <f t="shared" si="6"/>
        <v>1612</v>
      </c>
      <c r="I30" s="9">
        <v>2990</v>
      </c>
      <c r="J30" s="9">
        <v>70</v>
      </c>
      <c r="K30" s="9">
        <f t="shared" si="7"/>
        <v>3060</v>
      </c>
      <c r="L30" s="9">
        <v>46</v>
      </c>
      <c r="M30" s="9">
        <v>12</v>
      </c>
      <c r="N30">
        <f t="shared" si="8"/>
        <v>58</v>
      </c>
      <c r="O30" s="43">
        <f t="shared" si="2"/>
        <v>20005</v>
      </c>
    </row>
    <row r="31" spans="1:15" ht="15.6" x14ac:dyDescent="0.3">
      <c r="A31" s="9" t="s">
        <v>71</v>
      </c>
      <c r="B31" s="46" t="s">
        <v>44</v>
      </c>
      <c r="C31" s="9">
        <v>12731</v>
      </c>
      <c r="D31" s="9">
        <v>2</v>
      </c>
      <c r="E31" s="9">
        <f t="shared" si="5"/>
        <v>12733</v>
      </c>
      <c r="F31" s="9">
        <v>77</v>
      </c>
      <c r="G31" s="9">
        <v>54</v>
      </c>
      <c r="H31" s="9">
        <f t="shared" si="6"/>
        <v>131</v>
      </c>
      <c r="I31" s="9">
        <v>2081</v>
      </c>
      <c r="J31" s="9">
        <v>102</v>
      </c>
      <c r="K31" s="9">
        <f t="shared" si="7"/>
        <v>2183</v>
      </c>
      <c r="L31" s="9">
        <v>4</v>
      </c>
      <c r="M31" s="9">
        <v>63</v>
      </c>
      <c r="N31">
        <f t="shared" si="8"/>
        <v>67</v>
      </c>
      <c r="O31" s="43">
        <f t="shared" si="2"/>
        <v>15114</v>
      </c>
    </row>
    <row r="32" spans="1:15" ht="15.6" x14ac:dyDescent="0.3">
      <c r="A32" s="9" t="s">
        <v>72</v>
      </c>
      <c r="B32" s="46" t="s">
        <v>44</v>
      </c>
      <c r="C32" s="9">
        <v>10936</v>
      </c>
      <c r="D32" s="9"/>
      <c r="E32" s="9">
        <f t="shared" si="5"/>
        <v>10936</v>
      </c>
      <c r="F32" s="9">
        <v>1231</v>
      </c>
      <c r="G32" s="9">
        <v>13</v>
      </c>
      <c r="H32" s="9">
        <f t="shared" si="6"/>
        <v>1244</v>
      </c>
      <c r="I32" s="9">
        <v>1149</v>
      </c>
      <c r="J32" s="9">
        <v>32</v>
      </c>
      <c r="K32" s="9">
        <f t="shared" si="7"/>
        <v>1181</v>
      </c>
      <c r="L32" s="9"/>
      <c r="M32" s="9">
        <v>1</v>
      </c>
      <c r="N32">
        <f t="shared" si="8"/>
        <v>1</v>
      </c>
      <c r="O32" s="43">
        <f t="shared" si="2"/>
        <v>13362</v>
      </c>
    </row>
    <row r="33" spans="1:15" ht="15.6" x14ac:dyDescent="0.3">
      <c r="A33" s="9" t="s">
        <v>73</v>
      </c>
      <c r="B33" s="46" t="s">
        <v>44</v>
      </c>
      <c r="C33" s="9">
        <v>4554</v>
      </c>
      <c r="D33" s="9"/>
      <c r="E33" s="9">
        <f t="shared" si="5"/>
        <v>4554</v>
      </c>
      <c r="F33" s="9">
        <v>63</v>
      </c>
      <c r="G33" s="9">
        <v>25</v>
      </c>
      <c r="H33" s="9">
        <f t="shared" si="6"/>
        <v>88</v>
      </c>
      <c r="I33" s="9">
        <v>621</v>
      </c>
      <c r="J33" s="9">
        <v>22</v>
      </c>
      <c r="K33" s="9">
        <f t="shared" si="7"/>
        <v>643</v>
      </c>
      <c r="L33" s="9">
        <v>6</v>
      </c>
      <c r="M33" s="9">
        <v>15</v>
      </c>
      <c r="N33">
        <f t="shared" si="8"/>
        <v>21</v>
      </c>
      <c r="O33" s="43">
        <f t="shared" si="2"/>
        <v>5306</v>
      </c>
    </row>
    <row r="34" spans="1:15" ht="15.6" x14ac:dyDescent="0.3">
      <c r="A34" s="9" t="s">
        <v>74</v>
      </c>
      <c r="B34" s="46" t="s">
        <v>44</v>
      </c>
      <c r="C34" s="9">
        <v>29811</v>
      </c>
      <c r="D34" s="9">
        <v>10</v>
      </c>
      <c r="E34" s="9">
        <f t="shared" si="5"/>
        <v>29821</v>
      </c>
      <c r="F34" s="9">
        <v>3459</v>
      </c>
      <c r="G34" s="9">
        <v>154</v>
      </c>
      <c r="H34" s="9">
        <f t="shared" si="6"/>
        <v>3613</v>
      </c>
      <c r="I34" s="9">
        <v>5113</v>
      </c>
      <c r="J34" s="9">
        <v>157</v>
      </c>
      <c r="K34" s="9">
        <f t="shared" si="7"/>
        <v>5270</v>
      </c>
      <c r="L34" s="9">
        <v>17</v>
      </c>
      <c r="M34" s="9">
        <v>22</v>
      </c>
      <c r="N34">
        <f t="shared" si="8"/>
        <v>39</v>
      </c>
      <c r="O34" s="43">
        <f t="shared" si="2"/>
        <v>38743</v>
      </c>
    </row>
    <row r="35" spans="1:15" ht="15.6" x14ac:dyDescent="0.3">
      <c r="A35" s="9" t="s">
        <v>63</v>
      </c>
      <c r="B35" s="46" t="s">
        <v>44</v>
      </c>
      <c r="C35" s="9">
        <v>142589</v>
      </c>
      <c r="D35" s="9">
        <v>19</v>
      </c>
      <c r="E35" s="9">
        <f t="shared" si="5"/>
        <v>142608</v>
      </c>
      <c r="F35" s="9">
        <v>239</v>
      </c>
      <c r="G35" s="9">
        <v>91</v>
      </c>
      <c r="H35" s="9">
        <f t="shared" si="6"/>
        <v>330</v>
      </c>
      <c r="I35" s="9">
        <v>29623</v>
      </c>
      <c r="J35" s="9">
        <v>775</v>
      </c>
      <c r="K35" s="9">
        <f t="shared" si="7"/>
        <v>30398</v>
      </c>
      <c r="L35" s="9">
        <v>532</v>
      </c>
      <c r="M35" s="9">
        <v>511</v>
      </c>
      <c r="N35">
        <f t="shared" si="8"/>
        <v>1043</v>
      </c>
      <c r="O35" s="43">
        <f t="shared" si="2"/>
        <v>174379</v>
      </c>
    </row>
    <row r="36" spans="1:15" ht="15.6" x14ac:dyDescent="0.3">
      <c r="A36" s="9" t="s">
        <v>75</v>
      </c>
      <c r="B36" s="46" t="s">
        <v>44</v>
      </c>
      <c r="C36" s="9">
        <v>6003</v>
      </c>
      <c r="D36" s="9">
        <v>5</v>
      </c>
      <c r="E36" s="9">
        <f t="shared" si="5"/>
        <v>6008</v>
      </c>
      <c r="F36" s="9">
        <v>154</v>
      </c>
      <c r="G36" s="9">
        <v>70</v>
      </c>
      <c r="H36" s="9">
        <f t="shared" si="6"/>
        <v>224</v>
      </c>
      <c r="I36" s="9">
        <v>746</v>
      </c>
      <c r="J36" s="9">
        <v>45</v>
      </c>
      <c r="K36" s="9">
        <f t="shared" si="7"/>
        <v>791</v>
      </c>
      <c r="L36" s="9"/>
      <c r="M36" s="9">
        <v>3</v>
      </c>
      <c r="N36">
        <f t="shared" si="8"/>
        <v>3</v>
      </c>
      <c r="O36" s="43">
        <f t="shared" si="2"/>
        <v>7026</v>
      </c>
    </row>
    <row r="37" spans="1:15" ht="15.6" x14ac:dyDescent="0.3">
      <c r="A37" s="9" t="s">
        <v>76</v>
      </c>
      <c r="B37" s="46" t="s">
        <v>44</v>
      </c>
      <c r="C37" s="9">
        <v>13190</v>
      </c>
      <c r="D37" s="9">
        <v>10</v>
      </c>
      <c r="E37" s="9">
        <f t="shared" si="5"/>
        <v>13200</v>
      </c>
      <c r="F37" s="9">
        <v>228</v>
      </c>
      <c r="G37" s="9">
        <v>69</v>
      </c>
      <c r="H37" s="9">
        <f t="shared" si="6"/>
        <v>297</v>
      </c>
      <c r="I37" s="9">
        <v>1719</v>
      </c>
      <c r="J37" s="9">
        <v>133</v>
      </c>
      <c r="K37" s="9">
        <f t="shared" si="7"/>
        <v>1852</v>
      </c>
      <c r="L37" s="9">
        <v>13</v>
      </c>
      <c r="M37" s="9">
        <v>113</v>
      </c>
      <c r="N37">
        <f t="shared" si="8"/>
        <v>126</v>
      </c>
      <c r="O37" s="43">
        <f t="shared" si="2"/>
        <v>15475</v>
      </c>
    </row>
    <row r="38" spans="1:15" ht="15.6" x14ac:dyDescent="0.3">
      <c r="A38" s="9" t="s">
        <v>77</v>
      </c>
      <c r="B38" s="46" t="s">
        <v>44</v>
      </c>
      <c r="C38" s="9">
        <v>9702</v>
      </c>
      <c r="D38" s="9"/>
      <c r="E38" s="9">
        <f t="shared" si="5"/>
        <v>9702</v>
      </c>
      <c r="F38" s="9">
        <v>402</v>
      </c>
      <c r="G38" s="9">
        <v>7</v>
      </c>
      <c r="H38" s="9">
        <f t="shared" si="6"/>
        <v>409</v>
      </c>
      <c r="I38" s="9">
        <v>1692</v>
      </c>
      <c r="J38" s="9">
        <v>47</v>
      </c>
      <c r="K38" s="9">
        <f t="shared" si="7"/>
        <v>1739</v>
      </c>
      <c r="L38" s="9">
        <v>3</v>
      </c>
      <c r="M38" s="9">
        <v>11</v>
      </c>
      <c r="N38">
        <f t="shared" si="8"/>
        <v>14</v>
      </c>
      <c r="O38" s="43">
        <f t="shared" si="2"/>
        <v>11864</v>
      </c>
    </row>
    <row r="39" spans="1:15" ht="15.6" x14ac:dyDescent="0.3">
      <c r="A39" s="9" t="s">
        <v>81</v>
      </c>
      <c r="B39" s="46" t="s">
        <v>44</v>
      </c>
      <c r="C39" s="9">
        <v>165416</v>
      </c>
      <c r="D39" s="9">
        <v>3</v>
      </c>
      <c r="E39" s="9">
        <f t="shared" si="5"/>
        <v>165419</v>
      </c>
      <c r="F39" s="9">
        <v>628</v>
      </c>
      <c r="G39" s="9">
        <v>20</v>
      </c>
      <c r="H39" s="9">
        <f t="shared" si="6"/>
        <v>648</v>
      </c>
      <c r="I39" s="9">
        <v>18103</v>
      </c>
      <c r="J39" s="9">
        <v>106</v>
      </c>
      <c r="K39" s="9">
        <f t="shared" si="7"/>
        <v>18209</v>
      </c>
      <c r="L39" s="9">
        <v>80</v>
      </c>
      <c r="M39" s="9">
        <v>41</v>
      </c>
      <c r="N39">
        <f t="shared" si="8"/>
        <v>121</v>
      </c>
      <c r="O39" s="43">
        <f t="shared" si="2"/>
        <v>184397</v>
      </c>
    </row>
    <row r="40" spans="1:15" ht="15.6" x14ac:dyDescent="0.3">
      <c r="A40" s="9" t="s">
        <v>78</v>
      </c>
      <c r="B40" s="46" t="s">
        <v>44</v>
      </c>
      <c r="C40" s="9">
        <v>16057</v>
      </c>
      <c r="D40" s="9">
        <v>6</v>
      </c>
      <c r="E40" s="9">
        <f t="shared" si="5"/>
        <v>16063</v>
      </c>
      <c r="F40" s="9">
        <v>294</v>
      </c>
      <c r="G40" s="9">
        <v>52</v>
      </c>
      <c r="H40" s="9">
        <f t="shared" si="6"/>
        <v>346</v>
      </c>
      <c r="I40" s="9">
        <v>2524</v>
      </c>
      <c r="J40" s="9">
        <v>80</v>
      </c>
      <c r="K40" s="9">
        <f t="shared" si="7"/>
        <v>2604</v>
      </c>
      <c r="L40" s="9">
        <v>17</v>
      </c>
      <c r="M40" s="9">
        <v>38</v>
      </c>
      <c r="N40">
        <f t="shared" si="8"/>
        <v>55</v>
      </c>
      <c r="O40" s="43">
        <f t="shared" si="2"/>
        <v>19068</v>
      </c>
    </row>
    <row r="41" spans="1:15" ht="15.6" x14ac:dyDescent="0.3">
      <c r="A41" s="9" t="s">
        <v>79</v>
      </c>
      <c r="B41" s="46" t="s">
        <v>44</v>
      </c>
      <c r="C41" s="9">
        <v>6968</v>
      </c>
      <c r="D41" s="9">
        <v>9</v>
      </c>
      <c r="E41" s="9">
        <f t="shared" si="5"/>
        <v>6977</v>
      </c>
      <c r="F41" s="9">
        <v>140</v>
      </c>
      <c r="G41" s="9">
        <v>47</v>
      </c>
      <c r="H41" s="9">
        <f t="shared" si="6"/>
        <v>187</v>
      </c>
      <c r="I41" s="9">
        <v>2041</v>
      </c>
      <c r="J41" s="9">
        <v>53</v>
      </c>
      <c r="K41" s="9">
        <f t="shared" si="7"/>
        <v>2094</v>
      </c>
      <c r="L41" s="9">
        <v>80</v>
      </c>
      <c r="M41" s="9">
        <v>13</v>
      </c>
      <c r="N41">
        <f t="shared" si="8"/>
        <v>93</v>
      </c>
      <c r="O41" s="43">
        <f t="shared" si="2"/>
        <v>9351</v>
      </c>
    </row>
    <row r="42" spans="1:15" ht="15.6" x14ac:dyDescent="0.3">
      <c r="A42" s="9" t="s">
        <v>80</v>
      </c>
      <c r="B42" s="46" t="s">
        <v>44</v>
      </c>
      <c r="C42" s="9">
        <v>28884</v>
      </c>
      <c r="D42" s="9">
        <v>4</v>
      </c>
      <c r="E42" s="9">
        <f t="shared" si="5"/>
        <v>28888</v>
      </c>
      <c r="F42" s="9">
        <v>1082</v>
      </c>
      <c r="G42" s="9">
        <v>469</v>
      </c>
      <c r="H42" s="9">
        <f t="shared" si="6"/>
        <v>1551</v>
      </c>
      <c r="I42" s="9">
        <v>7886</v>
      </c>
      <c r="J42" s="9">
        <v>157</v>
      </c>
      <c r="K42" s="9">
        <f t="shared" si="7"/>
        <v>8043</v>
      </c>
      <c r="L42" s="9">
        <v>66</v>
      </c>
      <c r="M42" s="9">
        <v>17</v>
      </c>
      <c r="N42">
        <f t="shared" si="8"/>
        <v>83</v>
      </c>
      <c r="O42" s="43">
        <f t="shared" si="2"/>
        <v>38565</v>
      </c>
    </row>
    <row r="43" spans="1:15" ht="15.6" x14ac:dyDescent="0.3">
      <c r="A43" s="9" t="s">
        <v>83</v>
      </c>
      <c r="B43" s="46" t="s">
        <v>45</v>
      </c>
      <c r="C43" s="9">
        <v>98365</v>
      </c>
      <c r="D43" s="9">
        <v>325</v>
      </c>
      <c r="E43" s="9">
        <f t="shared" si="5"/>
        <v>98690</v>
      </c>
      <c r="F43" s="9">
        <v>2341</v>
      </c>
      <c r="G43" s="9">
        <v>9</v>
      </c>
      <c r="H43" s="9">
        <f t="shared" si="6"/>
        <v>2350</v>
      </c>
      <c r="I43" s="9">
        <v>23046</v>
      </c>
      <c r="J43" s="9">
        <v>790</v>
      </c>
      <c r="K43" s="9">
        <f t="shared" si="7"/>
        <v>23836</v>
      </c>
      <c r="L43" s="9">
        <v>79</v>
      </c>
      <c r="M43" s="9">
        <v>39</v>
      </c>
      <c r="N43">
        <f t="shared" si="8"/>
        <v>118</v>
      </c>
      <c r="O43" s="43">
        <f t="shared" si="2"/>
        <v>124994</v>
      </c>
    </row>
    <row r="44" spans="1:15" ht="15.6" x14ac:dyDescent="0.3">
      <c r="A44" s="9" t="s">
        <v>84</v>
      </c>
      <c r="B44" s="46" t="s">
        <v>45</v>
      </c>
      <c r="C44" s="9">
        <v>22224</v>
      </c>
      <c r="D44" s="9">
        <v>7</v>
      </c>
      <c r="E44" s="9">
        <f t="shared" si="5"/>
        <v>22231</v>
      </c>
      <c r="F44" s="9">
        <v>1498</v>
      </c>
      <c r="G44" s="9">
        <v>15</v>
      </c>
      <c r="H44" s="9">
        <f t="shared" si="6"/>
        <v>1513</v>
      </c>
      <c r="I44" s="9">
        <v>2933</v>
      </c>
      <c r="J44" s="9">
        <v>64</v>
      </c>
      <c r="K44" s="9">
        <f t="shared" si="7"/>
        <v>2997</v>
      </c>
      <c r="L44" s="9">
        <v>4</v>
      </c>
      <c r="M44" s="9">
        <v>15</v>
      </c>
      <c r="N44">
        <f t="shared" si="8"/>
        <v>19</v>
      </c>
      <c r="O44" s="43">
        <f t="shared" si="2"/>
        <v>26760</v>
      </c>
    </row>
    <row r="45" spans="1:15" ht="15.6" x14ac:dyDescent="0.3">
      <c r="A45" s="9" t="s">
        <v>85</v>
      </c>
      <c r="B45" s="46" t="s">
        <v>45</v>
      </c>
      <c r="C45" s="9">
        <v>17580</v>
      </c>
      <c r="D45" s="9">
        <v>31</v>
      </c>
      <c r="E45" s="9">
        <f t="shared" si="5"/>
        <v>17611</v>
      </c>
      <c r="F45" s="9">
        <v>1047</v>
      </c>
      <c r="G45" s="9">
        <v>7</v>
      </c>
      <c r="H45" s="9">
        <f t="shared" si="6"/>
        <v>1054</v>
      </c>
      <c r="I45" s="9">
        <v>3732</v>
      </c>
      <c r="J45" s="9">
        <v>87</v>
      </c>
      <c r="K45" s="9">
        <f t="shared" si="7"/>
        <v>3819</v>
      </c>
      <c r="L45" s="9">
        <v>3</v>
      </c>
      <c r="M45" s="9">
        <v>10</v>
      </c>
      <c r="N45">
        <f t="shared" si="8"/>
        <v>13</v>
      </c>
      <c r="O45" s="43">
        <f t="shared" si="2"/>
        <v>22497</v>
      </c>
    </row>
    <row r="46" spans="1:15" ht="15.6" x14ac:dyDescent="0.3">
      <c r="A46" s="9" t="s">
        <v>86</v>
      </c>
      <c r="B46" s="46" t="s">
        <v>45</v>
      </c>
      <c r="C46" s="9">
        <v>85533</v>
      </c>
      <c r="D46" s="9">
        <v>31</v>
      </c>
      <c r="E46" s="9">
        <f t="shared" si="5"/>
        <v>85564</v>
      </c>
      <c r="F46" s="9">
        <v>2718</v>
      </c>
      <c r="G46" s="9">
        <v>8</v>
      </c>
      <c r="H46" s="9">
        <f t="shared" si="6"/>
        <v>2726</v>
      </c>
      <c r="I46" s="9">
        <v>19649</v>
      </c>
      <c r="J46" s="9">
        <v>369</v>
      </c>
      <c r="K46" s="9">
        <f t="shared" si="7"/>
        <v>20018</v>
      </c>
      <c r="L46" s="9">
        <v>41</v>
      </c>
      <c r="M46" s="9">
        <v>28</v>
      </c>
      <c r="N46">
        <f t="shared" si="8"/>
        <v>69</v>
      </c>
      <c r="O46" s="43">
        <f t="shared" si="2"/>
        <v>108377</v>
      </c>
    </row>
    <row r="47" spans="1:15" ht="15.6" x14ac:dyDescent="0.3">
      <c r="A47" s="9" t="s">
        <v>93</v>
      </c>
      <c r="B47" s="46" t="s">
        <v>45</v>
      </c>
      <c r="C47" s="9">
        <v>5964</v>
      </c>
      <c r="D47" s="9"/>
      <c r="E47" s="9">
        <f t="shared" si="5"/>
        <v>5964</v>
      </c>
      <c r="F47" s="9">
        <v>446</v>
      </c>
      <c r="G47" s="9">
        <v>2</v>
      </c>
      <c r="H47" s="9">
        <f t="shared" si="6"/>
        <v>448</v>
      </c>
      <c r="I47" s="9">
        <v>778</v>
      </c>
      <c r="J47" s="9">
        <v>28</v>
      </c>
      <c r="K47" s="9">
        <f t="shared" si="7"/>
        <v>806</v>
      </c>
      <c r="L47" s="9"/>
      <c r="M47" s="9">
        <v>44</v>
      </c>
      <c r="N47">
        <f t="shared" si="8"/>
        <v>44</v>
      </c>
      <c r="O47" s="43">
        <f t="shared" si="2"/>
        <v>7262</v>
      </c>
    </row>
    <row r="48" spans="1:15" ht="15.6" x14ac:dyDescent="0.3">
      <c r="A48" s="9" t="s">
        <v>87</v>
      </c>
      <c r="B48" s="46" t="s">
        <v>45</v>
      </c>
      <c r="C48" s="9">
        <v>17840</v>
      </c>
      <c r="D48" s="9">
        <v>3</v>
      </c>
      <c r="E48" s="9">
        <f t="shared" si="5"/>
        <v>17843</v>
      </c>
      <c r="F48" s="9">
        <v>1514</v>
      </c>
      <c r="G48" s="9">
        <v>13</v>
      </c>
      <c r="H48" s="9">
        <f t="shared" si="6"/>
        <v>1527</v>
      </c>
      <c r="I48" s="9">
        <v>3139</v>
      </c>
      <c r="J48" s="9">
        <v>52</v>
      </c>
      <c r="K48" s="9">
        <f t="shared" si="7"/>
        <v>3191</v>
      </c>
      <c r="L48" s="9">
        <v>2</v>
      </c>
      <c r="M48" s="9">
        <v>8</v>
      </c>
      <c r="N48">
        <f t="shared" si="8"/>
        <v>10</v>
      </c>
      <c r="O48" s="43">
        <f t="shared" si="2"/>
        <v>22571</v>
      </c>
    </row>
    <row r="49" spans="1:15" ht="15.6" x14ac:dyDescent="0.3">
      <c r="A49" s="9" t="s">
        <v>88</v>
      </c>
      <c r="B49" s="46" t="s">
        <v>45</v>
      </c>
      <c r="C49" s="9">
        <v>43371</v>
      </c>
      <c r="D49" s="9">
        <v>17</v>
      </c>
      <c r="E49" s="9">
        <f t="shared" si="5"/>
        <v>43388</v>
      </c>
      <c r="F49" s="9">
        <v>2716</v>
      </c>
      <c r="G49" s="9">
        <v>6</v>
      </c>
      <c r="H49" s="9">
        <f t="shared" si="6"/>
        <v>2722</v>
      </c>
      <c r="I49" s="9">
        <v>10424</v>
      </c>
      <c r="J49" s="9">
        <v>386</v>
      </c>
      <c r="K49" s="9">
        <f t="shared" si="7"/>
        <v>10810</v>
      </c>
      <c r="L49" s="9">
        <v>27</v>
      </c>
      <c r="M49" s="9">
        <v>12</v>
      </c>
      <c r="N49">
        <f t="shared" si="8"/>
        <v>39</v>
      </c>
      <c r="O49" s="43">
        <f t="shared" si="2"/>
        <v>56959</v>
      </c>
    </row>
    <row r="50" spans="1:15" ht="15.6" x14ac:dyDescent="0.3">
      <c r="A50" s="9" t="s">
        <v>89</v>
      </c>
      <c r="B50" s="46" t="s">
        <v>45</v>
      </c>
      <c r="C50" s="9">
        <v>75579</v>
      </c>
      <c r="D50" s="9">
        <v>33</v>
      </c>
      <c r="E50" s="9">
        <f t="shared" si="5"/>
        <v>75612</v>
      </c>
      <c r="F50" s="9">
        <v>6161</v>
      </c>
      <c r="G50" s="9">
        <v>62</v>
      </c>
      <c r="H50" s="9">
        <f t="shared" si="6"/>
        <v>6223</v>
      </c>
      <c r="I50" s="9">
        <v>10680</v>
      </c>
      <c r="J50" s="9">
        <v>427</v>
      </c>
      <c r="K50" s="9">
        <f t="shared" si="7"/>
        <v>11107</v>
      </c>
      <c r="L50" s="9">
        <v>63</v>
      </c>
      <c r="M50" s="9">
        <v>79</v>
      </c>
      <c r="N50">
        <f t="shared" si="8"/>
        <v>142</v>
      </c>
      <c r="O50" s="43">
        <f t="shared" si="2"/>
        <v>93084</v>
      </c>
    </row>
    <row r="51" spans="1:15" ht="15.6" x14ac:dyDescent="0.3">
      <c r="A51" s="9" t="s">
        <v>82</v>
      </c>
      <c r="B51" s="46" t="s">
        <v>45</v>
      </c>
      <c r="C51" s="9">
        <v>56314</v>
      </c>
      <c r="D51" s="9">
        <v>4</v>
      </c>
      <c r="E51" s="9">
        <f t="shared" si="5"/>
        <v>56318</v>
      </c>
      <c r="F51" s="9">
        <v>3189</v>
      </c>
      <c r="G51" s="9">
        <v>13</v>
      </c>
      <c r="H51" s="9">
        <f t="shared" si="6"/>
        <v>3202</v>
      </c>
      <c r="I51" s="9">
        <v>8474</v>
      </c>
      <c r="J51" s="9">
        <v>255</v>
      </c>
      <c r="K51" s="9">
        <f t="shared" si="7"/>
        <v>8729</v>
      </c>
      <c r="L51" s="9">
        <v>28</v>
      </c>
      <c r="M51" s="9">
        <v>62</v>
      </c>
      <c r="N51">
        <f t="shared" si="8"/>
        <v>90</v>
      </c>
      <c r="O51" s="43">
        <f t="shared" si="2"/>
        <v>68339</v>
      </c>
    </row>
    <row r="52" spans="1:15" ht="15.6" x14ac:dyDescent="0.3">
      <c r="A52" s="9" t="s">
        <v>90</v>
      </c>
      <c r="B52" s="46" t="s">
        <v>45</v>
      </c>
      <c r="C52" s="9">
        <v>26125</v>
      </c>
      <c r="D52" s="9">
        <v>13</v>
      </c>
      <c r="E52" s="9">
        <f t="shared" si="5"/>
        <v>26138</v>
      </c>
      <c r="F52" s="9">
        <v>2027</v>
      </c>
      <c r="G52" s="9">
        <v>29</v>
      </c>
      <c r="H52" s="9">
        <f t="shared" si="6"/>
        <v>2056</v>
      </c>
      <c r="I52" s="9">
        <v>6215</v>
      </c>
      <c r="J52" s="9">
        <v>92</v>
      </c>
      <c r="K52" s="9">
        <f t="shared" si="7"/>
        <v>6307</v>
      </c>
      <c r="L52" s="9">
        <v>10</v>
      </c>
      <c r="M52" s="9">
        <v>10</v>
      </c>
      <c r="N52">
        <f t="shared" si="8"/>
        <v>20</v>
      </c>
      <c r="O52" s="43">
        <f t="shared" si="2"/>
        <v>34521</v>
      </c>
    </row>
    <row r="53" spans="1:15" ht="15.6" x14ac:dyDescent="0.3">
      <c r="A53" s="9" t="s">
        <v>94</v>
      </c>
      <c r="B53" s="46" t="s">
        <v>45</v>
      </c>
      <c r="C53" s="9">
        <v>32010</v>
      </c>
      <c r="D53" s="9">
        <v>1</v>
      </c>
      <c r="E53" s="9">
        <f t="shared" si="5"/>
        <v>32011</v>
      </c>
      <c r="F53" s="9">
        <v>1870</v>
      </c>
      <c r="G53" s="9">
        <v>39</v>
      </c>
      <c r="H53" s="9">
        <f t="shared" si="6"/>
        <v>1909</v>
      </c>
      <c r="I53" s="9">
        <v>7516</v>
      </c>
      <c r="J53" s="9">
        <v>126</v>
      </c>
      <c r="K53" s="9">
        <f t="shared" si="7"/>
        <v>7642</v>
      </c>
      <c r="L53" s="9">
        <v>5</v>
      </c>
      <c r="M53" s="9">
        <v>28</v>
      </c>
      <c r="N53">
        <f t="shared" si="8"/>
        <v>33</v>
      </c>
      <c r="O53" s="43">
        <f t="shared" si="2"/>
        <v>41595</v>
      </c>
    </row>
    <row r="54" spans="1:15" ht="15.6" x14ac:dyDescent="0.3">
      <c r="A54" s="9" t="s">
        <v>91</v>
      </c>
      <c r="B54" s="46" t="s">
        <v>45</v>
      </c>
      <c r="C54" s="9">
        <v>15829</v>
      </c>
      <c r="D54" s="9">
        <v>1</v>
      </c>
      <c r="E54" s="9">
        <f t="shared" si="5"/>
        <v>15830</v>
      </c>
      <c r="F54" s="9">
        <v>1941</v>
      </c>
      <c r="G54" s="9">
        <v>5</v>
      </c>
      <c r="H54" s="9">
        <f t="shared" si="6"/>
        <v>1946</v>
      </c>
      <c r="I54" s="9">
        <v>2422</v>
      </c>
      <c r="J54" s="9">
        <v>75</v>
      </c>
      <c r="K54" s="9">
        <f t="shared" si="7"/>
        <v>2497</v>
      </c>
      <c r="L54" s="9">
        <v>7</v>
      </c>
      <c r="M54" s="9">
        <v>21</v>
      </c>
      <c r="N54">
        <f t="shared" si="8"/>
        <v>28</v>
      </c>
      <c r="O54" s="43">
        <f t="shared" si="2"/>
        <v>20301</v>
      </c>
    </row>
    <row r="55" spans="1:15" ht="16.2" thickBot="1" x14ac:dyDescent="0.35">
      <c r="A55" s="48" t="s">
        <v>92</v>
      </c>
      <c r="B55" s="47" t="s">
        <v>45</v>
      </c>
      <c r="C55" s="48">
        <v>22001</v>
      </c>
      <c r="D55" s="48"/>
      <c r="E55" s="9">
        <f t="shared" si="5"/>
        <v>22001</v>
      </c>
      <c r="F55" s="48">
        <v>2427</v>
      </c>
      <c r="G55" s="48">
        <v>15</v>
      </c>
      <c r="H55" s="9">
        <f t="shared" si="6"/>
        <v>2442</v>
      </c>
      <c r="I55" s="48">
        <v>3268</v>
      </c>
      <c r="J55" s="48">
        <v>147</v>
      </c>
      <c r="K55" s="9">
        <f t="shared" si="7"/>
        <v>3415</v>
      </c>
      <c r="L55" s="48">
        <v>9</v>
      </c>
      <c r="M55" s="48">
        <v>75</v>
      </c>
      <c r="N55">
        <f t="shared" si="8"/>
        <v>84</v>
      </c>
      <c r="O55" s="43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ColWidth="8.77734375" defaultRowHeight="14.4" x14ac:dyDescent="0.3"/>
  <cols>
    <col min="1" max="1" width="9.44140625" customWidth="1"/>
    <col min="2" max="2" width="21.6640625" bestFit="1" customWidth="1"/>
    <col min="3" max="3" width="11.109375" bestFit="1" customWidth="1"/>
    <col min="4" max="4" width="11.44140625" bestFit="1" customWidth="1"/>
    <col min="5" max="5" width="10.44140625" bestFit="1" customWidth="1"/>
    <col min="6" max="6" width="15.109375" bestFit="1" customWidth="1"/>
    <col min="7" max="8" width="15.33203125" bestFit="1" customWidth="1"/>
    <col min="9" max="9" width="22.44140625" bestFit="1" customWidth="1"/>
    <col min="10" max="11" width="11.44140625" bestFit="1" customWidth="1"/>
    <col min="12" max="12" width="18.6640625" bestFit="1" customWidth="1"/>
    <col min="13" max="13" width="10.44140625" bestFit="1" customWidth="1"/>
    <col min="14" max="14" width="11.44140625" bestFit="1" customWidth="1"/>
    <col min="15" max="15" width="13.77734375" bestFit="1" customWidth="1"/>
    <col min="16" max="16" width="13.44140625" bestFit="1" customWidth="1"/>
  </cols>
  <sheetData>
    <row r="1" spans="1:16" x14ac:dyDescent="0.3">
      <c r="A1" s="22"/>
      <c r="B1" s="23"/>
      <c r="C1" s="23"/>
      <c r="D1" s="24" t="s">
        <v>26</v>
      </c>
      <c r="E1" s="25" t="s">
        <v>26</v>
      </c>
      <c r="F1" s="24" t="s">
        <v>95</v>
      </c>
      <c r="G1" s="24" t="s">
        <v>27</v>
      </c>
      <c r="H1" s="25" t="s">
        <v>27</v>
      </c>
      <c r="I1" s="24" t="s">
        <v>98</v>
      </c>
      <c r="J1" s="24" t="s">
        <v>28</v>
      </c>
      <c r="K1" s="25" t="s">
        <v>28</v>
      </c>
      <c r="L1" s="24" t="s">
        <v>99</v>
      </c>
      <c r="M1" s="24" t="s">
        <v>96</v>
      </c>
      <c r="N1" s="25" t="s">
        <v>96</v>
      </c>
      <c r="O1" s="24" t="s">
        <v>97</v>
      </c>
      <c r="P1" s="26" t="s">
        <v>30</v>
      </c>
    </row>
    <row r="2" spans="1:16" x14ac:dyDescent="0.3">
      <c r="A2" s="24" t="s">
        <v>100</v>
      </c>
      <c r="B2" s="24" t="s">
        <v>102</v>
      </c>
      <c r="C2" s="24" t="s">
        <v>101</v>
      </c>
      <c r="D2" s="24" t="s">
        <v>0</v>
      </c>
      <c r="E2" s="27" t="s">
        <v>1</v>
      </c>
      <c r="F2" s="22"/>
      <c r="G2" s="24" t="s">
        <v>0</v>
      </c>
      <c r="H2" s="27" t="s">
        <v>1</v>
      </c>
      <c r="I2" s="22"/>
      <c r="J2" s="24" t="s">
        <v>0</v>
      </c>
      <c r="K2" s="27" t="s">
        <v>1</v>
      </c>
      <c r="L2" s="22"/>
      <c r="M2" s="24" t="s">
        <v>0</v>
      </c>
      <c r="N2" s="27" t="s">
        <v>1</v>
      </c>
      <c r="O2" s="22"/>
      <c r="P2" s="28"/>
    </row>
    <row r="3" spans="1:16" x14ac:dyDescent="0.3">
      <c r="A3" s="36" t="s">
        <v>30</v>
      </c>
      <c r="B3" s="37"/>
      <c r="C3" s="37"/>
      <c r="D3" s="38">
        <v>330670.29214999999</v>
      </c>
      <c r="E3" s="39">
        <v>43559.654316666667</v>
      </c>
      <c r="F3" s="38">
        <v>374229.94646666659</v>
      </c>
      <c r="G3" s="38">
        <v>15999.053566666667</v>
      </c>
      <c r="H3" s="39">
        <v>21407.94403333333</v>
      </c>
      <c r="I3" s="38">
        <v>37406.997600000002</v>
      </c>
      <c r="J3" s="38">
        <v>181409.17382500003</v>
      </c>
      <c r="K3" s="39">
        <v>176665.20568333336</v>
      </c>
      <c r="L3" s="38">
        <v>358074.3795083334</v>
      </c>
      <c r="M3" s="38">
        <v>17232.878758333343</v>
      </c>
      <c r="N3" s="39">
        <v>326444.27191666659</v>
      </c>
      <c r="O3" s="38">
        <v>343677.15067499998</v>
      </c>
      <c r="P3" s="40">
        <f>F3+I3+L3+O3</f>
        <v>1113388.47425</v>
      </c>
    </row>
    <row r="4" spans="1:16" x14ac:dyDescent="0.3">
      <c r="A4" s="24" t="s">
        <v>43</v>
      </c>
      <c r="B4" s="25"/>
      <c r="C4" s="25"/>
      <c r="D4" s="29">
        <v>119272.73775833336</v>
      </c>
      <c r="E4" s="30">
        <v>374.53739166666662</v>
      </c>
      <c r="F4" s="29">
        <v>119647.27515000003</v>
      </c>
      <c r="G4" s="29">
        <v>6552.4894249999988</v>
      </c>
      <c r="H4" s="30">
        <v>5607.3079166666666</v>
      </c>
      <c r="I4" s="29">
        <v>12159.797341666665</v>
      </c>
      <c r="J4" s="29">
        <v>57720.510191666675</v>
      </c>
      <c r="K4" s="30">
        <v>42253.293425000003</v>
      </c>
      <c r="L4" s="29">
        <v>99973.803616666672</v>
      </c>
      <c r="M4" s="29">
        <v>3136.0075000000002</v>
      </c>
      <c r="N4" s="30">
        <v>47101.104558333325</v>
      </c>
      <c r="O4" s="29">
        <v>50237.11205833334</v>
      </c>
      <c r="P4" s="40">
        <f t="shared" ref="P4:P55" si="0">F4+I4+L4+O4</f>
        <v>282017.98816666671</v>
      </c>
    </row>
    <row r="5" spans="1:16" x14ac:dyDescent="0.3">
      <c r="A5" s="24" t="s">
        <v>44</v>
      </c>
      <c r="B5" s="25"/>
      <c r="C5" s="25"/>
      <c r="D5" s="29">
        <v>84026.545491666679</v>
      </c>
      <c r="E5" s="30">
        <v>148.24295833333332</v>
      </c>
      <c r="F5" s="29">
        <v>84174.788449999993</v>
      </c>
      <c r="G5" s="29">
        <v>3563.041791666667</v>
      </c>
      <c r="H5" s="30">
        <v>12504.534924999998</v>
      </c>
      <c r="I5" s="29">
        <v>16067.576716666666</v>
      </c>
      <c r="J5" s="29">
        <v>46986.011416666661</v>
      </c>
      <c r="K5" s="30">
        <v>42930.700850000001</v>
      </c>
      <c r="L5" s="29">
        <v>89916.712266666669</v>
      </c>
      <c r="M5" s="29">
        <v>11493.843724999999</v>
      </c>
      <c r="N5" s="30">
        <v>201224.21954166668</v>
      </c>
      <c r="O5" s="29">
        <v>212718.06326666666</v>
      </c>
      <c r="P5" s="40">
        <f t="shared" si="0"/>
        <v>402877.14069999999</v>
      </c>
    </row>
    <row r="6" spans="1:16" x14ac:dyDescent="0.3">
      <c r="A6" s="24" t="s">
        <v>45</v>
      </c>
      <c r="B6" s="25"/>
      <c r="C6" s="25"/>
      <c r="D6" s="29">
        <v>127371.0089</v>
      </c>
      <c r="E6" s="30">
        <v>43036.873966666666</v>
      </c>
      <c r="F6" s="29">
        <v>170407.88286666668</v>
      </c>
      <c r="G6" s="29">
        <v>5883.5223500000011</v>
      </c>
      <c r="H6" s="30">
        <v>3296.1011916666671</v>
      </c>
      <c r="I6" s="29">
        <v>9179.6235416666696</v>
      </c>
      <c r="J6" s="29">
        <v>76702.652216666669</v>
      </c>
      <c r="K6" s="30">
        <v>91481.211408333314</v>
      </c>
      <c r="L6" s="29">
        <v>168183.863625</v>
      </c>
      <c r="M6" s="29">
        <v>2603.0275333333338</v>
      </c>
      <c r="N6" s="30">
        <v>78118.947816666667</v>
      </c>
      <c r="O6" s="29">
        <v>80721.975349999993</v>
      </c>
      <c r="P6" s="40">
        <f t="shared" si="0"/>
        <v>428493.34538333328</v>
      </c>
    </row>
    <row r="7" spans="1:16" x14ac:dyDescent="0.3">
      <c r="A7" s="24">
        <v>9</v>
      </c>
      <c r="B7" s="24" t="s">
        <v>103</v>
      </c>
      <c r="C7" s="24" t="s">
        <v>43</v>
      </c>
      <c r="D7" s="29">
        <v>2196.995625</v>
      </c>
      <c r="E7" s="30">
        <v>0.53642500000000004</v>
      </c>
      <c r="F7" s="29">
        <v>2197.5320499999998</v>
      </c>
      <c r="G7" s="29">
        <v>242.44754166666667</v>
      </c>
      <c r="H7" s="30">
        <v>115.07810000000001</v>
      </c>
      <c r="I7" s="29">
        <v>357.52564166666667</v>
      </c>
      <c r="J7" s="29">
        <v>1170.7594833333333</v>
      </c>
      <c r="K7" s="30">
        <v>1293.0458249999999</v>
      </c>
      <c r="L7" s="29">
        <v>2463.8053083333334</v>
      </c>
      <c r="M7" s="29">
        <v>91.211124999999996</v>
      </c>
      <c r="N7" s="30">
        <v>1953.9250333333334</v>
      </c>
      <c r="O7" s="29">
        <v>2045.1361583333335</v>
      </c>
      <c r="P7" s="40">
        <f t="shared" si="0"/>
        <v>7063.9991583333331</v>
      </c>
    </row>
    <row r="8" spans="1:16" x14ac:dyDescent="0.3">
      <c r="A8" s="22">
        <v>9</v>
      </c>
      <c r="B8" s="32" t="s">
        <v>104</v>
      </c>
      <c r="C8" s="22" t="s">
        <v>43</v>
      </c>
      <c r="D8" s="33">
        <v>1095.753925</v>
      </c>
      <c r="E8" s="34"/>
      <c r="F8" s="33">
        <v>1095.753925</v>
      </c>
      <c r="G8" s="33">
        <v>286.40726666666666</v>
      </c>
      <c r="H8" s="34">
        <v>318.12951666666669</v>
      </c>
      <c r="I8" s="33">
        <v>604.53678333333335</v>
      </c>
      <c r="J8" s="33">
        <v>547.68768333333333</v>
      </c>
      <c r="K8" s="34">
        <v>239.75842499999999</v>
      </c>
      <c r="L8" s="33">
        <v>787.44610833333331</v>
      </c>
      <c r="M8" s="33">
        <v>31.313700000000001</v>
      </c>
      <c r="N8" s="34">
        <v>3411.210775</v>
      </c>
      <c r="O8" s="33">
        <v>3442.5244750000002</v>
      </c>
      <c r="P8" s="40">
        <f t="shared" si="0"/>
        <v>5930.2612916666667</v>
      </c>
    </row>
    <row r="9" spans="1:16" x14ac:dyDescent="0.3">
      <c r="A9" s="22">
        <v>9</v>
      </c>
      <c r="B9" s="32" t="s">
        <v>105</v>
      </c>
      <c r="C9" s="22" t="s">
        <v>43</v>
      </c>
      <c r="D9" s="33">
        <v>4158.4962583333336</v>
      </c>
      <c r="E9" s="34"/>
      <c r="F9" s="33">
        <v>4158.4962583333336</v>
      </c>
      <c r="G9" s="33">
        <v>1046.2601583333333</v>
      </c>
      <c r="H9" s="34">
        <v>170.16841666666667</v>
      </c>
      <c r="I9" s="33">
        <v>1216.4285749999999</v>
      </c>
      <c r="J9" s="33">
        <v>2141.9578499999998</v>
      </c>
      <c r="K9" s="34">
        <v>949.25223333333338</v>
      </c>
      <c r="L9" s="33">
        <v>3091.2100833333334</v>
      </c>
      <c r="M9" s="33">
        <v>49.314358333333331</v>
      </c>
      <c r="N9" s="34">
        <v>6972.6984000000002</v>
      </c>
      <c r="O9" s="33">
        <v>7022.0127583333333</v>
      </c>
      <c r="P9" s="40">
        <f t="shared" si="0"/>
        <v>15488.147675</v>
      </c>
    </row>
    <row r="10" spans="1:16" x14ac:dyDescent="0.3">
      <c r="A10" s="22">
        <v>9</v>
      </c>
      <c r="B10" s="32" t="s">
        <v>106</v>
      </c>
      <c r="C10" s="22" t="s">
        <v>43</v>
      </c>
      <c r="D10" s="33">
        <v>14448.883383333334</v>
      </c>
      <c r="E10" s="34">
        <v>66.807424999999995</v>
      </c>
      <c r="F10" s="33">
        <v>14515.690808333335</v>
      </c>
      <c r="G10" s="33">
        <v>105.538</v>
      </c>
      <c r="H10" s="34">
        <v>860.66922499999998</v>
      </c>
      <c r="I10" s="33">
        <v>966.20722499999999</v>
      </c>
      <c r="J10" s="33">
        <v>7646.8995500000001</v>
      </c>
      <c r="K10" s="34">
        <v>4683.8870999999999</v>
      </c>
      <c r="L10" s="33">
        <v>12330.78665</v>
      </c>
      <c r="M10" s="33">
        <v>14.632616666666667</v>
      </c>
      <c r="N10" s="34">
        <v>1294.7818333333332</v>
      </c>
      <c r="O10" s="33">
        <v>1309.41445</v>
      </c>
      <c r="P10" s="40">
        <f t="shared" si="0"/>
        <v>29122.099133333333</v>
      </c>
    </row>
    <row r="11" spans="1:16" x14ac:dyDescent="0.3">
      <c r="A11" s="22">
        <v>9</v>
      </c>
      <c r="B11" s="32" t="s">
        <v>107</v>
      </c>
      <c r="C11" s="22" t="s">
        <v>43</v>
      </c>
      <c r="D11" s="33">
        <v>3303.7494499999998</v>
      </c>
      <c r="E11" s="34">
        <v>2.78335</v>
      </c>
      <c r="F11" s="33">
        <v>3306.5328</v>
      </c>
      <c r="G11" s="33">
        <v>135.66780833333334</v>
      </c>
      <c r="H11" s="34">
        <v>427.45481666666666</v>
      </c>
      <c r="I11" s="33">
        <v>563.12262499999997</v>
      </c>
      <c r="J11" s="33">
        <v>1566.7594583333334</v>
      </c>
      <c r="K11" s="34">
        <v>1339.7192583333333</v>
      </c>
      <c r="L11" s="33">
        <v>2906.4787166666665</v>
      </c>
      <c r="M11" s="33">
        <v>35.172333333333334</v>
      </c>
      <c r="N11" s="34">
        <v>5188.7289416666663</v>
      </c>
      <c r="O11" s="33">
        <v>5223.9012749999993</v>
      </c>
      <c r="P11" s="40">
        <f t="shared" si="0"/>
        <v>12000.035416666666</v>
      </c>
    </row>
    <row r="12" spans="1:16" x14ac:dyDescent="0.3">
      <c r="A12" s="22">
        <v>9</v>
      </c>
      <c r="B12" s="32" t="s">
        <v>108</v>
      </c>
      <c r="C12" s="22" t="s">
        <v>43</v>
      </c>
      <c r="D12" s="33">
        <v>4827.0803916666664</v>
      </c>
      <c r="E12" s="34"/>
      <c r="F12" s="33">
        <v>4827.0803916666664</v>
      </c>
      <c r="G12" s="33">
        <v>380.85454166666665</v>
      </c>
      <c r="H12" s="34">
        <v>73.989958333333334</v>
      </c>
      <c r="I12" s="33">
        <v>454.84449999999998</v>
      </c>
      <c r="J12" s="33">
        <v>1593.9854</v>
      </c>
      <c r="K12" s="34">
        <v>316.05560833333334</v>
      </c>
      <c r="L12" s="33">
        <v>1910.0410083333334</v>
      </c>
      <c r="M12" s="33">
        <v>52.378183333333332</v>
      </c>
      <c r="N12" s="34">
        <v>210.7732</v>
      </c>
      <c r="O12" s="33">
        <v>263.15138333333334</v>
      </c>
      <c r="P12" s="40">
        <f t="shared" si="0"/>
        <v>7455.117283333333</v>
      </c>
    </row>
    <row r="13" spans="1:16" x14ac:dyDescent="0.3">
      <c r="A13" s="22">
        <v>9</v>
      </c>
      <c r="B13" s="32" t="s">
        <v>109</v>
      </c>
      <c r="C13" s="22" t="s">
        <v>43</v>
      </c>
      <c r="D13" s="33">
        <v>1195.4172166666667</v>
      </c>
      <c r="E13" s="34"/>
      <c r="F13" s="33">
        <v>1195.4172166666667</v>
      </c>
      <c r="G13" s="33">
        <v>262.55994166666665</v>
      </c>
      <c r="H13" s="34">
        <v>321.20970833333331</v>
      </c>
      <c r="I13" s="33">
        <v>583.76964999999996</v>
      </c>
      <c r="J13" s="33">
        <v>696.27431666666666</v>
      </c>
      <c r="K13" s="34">
        <v>290.22009166666669</v>
      </c>
      <c r="L13" s="33">
        <v>986.49440833333335</v>
      </c>
      <c r="M13" s="33">
        <v>18.374908333333334</v>
      </c>
      <c r="N13" s="34">
        <v>906.6935666666667</v>
      </c>
      <c r="O13" s="33">
        <v>925.06847500000003</v>
      </c>
      <c r="P13" s="40">
        <f t="shared" si="0"/>
        <v>3690.7497499999999</v>
      </c>
    </row>
    <row r="14" spans="1:16" x14ac:dyDescent="0.3">
      <c r="A14" s="22">
        <v>9</v>
      </c>
      <c r="B14" s="32" t="s">
        <v>110</v>
      </c>
      <c r="C14" s="22" t="s">
        <v>43</v>
      </c>
      <c r="D14" s="33">
        <v>727.43967499999997</v>
      </c>
      <c r="E14" s="34"/>
      <c r="F14" s="33">
        <v>727.43967499999997</v>
      </c>
      <c r="G14" s="33">
        <v>82.803475000000006</v>
      </c>
      <c r="H14" s="34">
        <v>3.4307249999999998</v>
      </c>
      <c r="I14" s="33">
        <v>86.234200000000001</v>
      </c>
      <c r="J14" s="33">
        <v>459.36758333333336</v>
      </c>
      <c r="K14" s="34">
        <v>201.41127499999999</v>
      </c>
      <c r="L14" s="33">
        <v>660.77885833333335</v>
      </c>
      <c r="M14" s="33">
        <v>1.47065</v>
      </c>
      <c r="N14" s="34">
        <v>159.95501666666667</v>
      </c>
      <c r="O14" s="33">
        <v>161.42566666666667</v>
      </c>
      <c r="P14" s="40">
        <f t="shared" si="0"/>
        <v>1635.8784000000001</v>
      </c>
    </row>
    <row r="15" spans="1:16" x14ac:dyDescent="0.3">
      <c r="A15" s="22">
        <v>9</v>
      </c>
      <c r="B15" s="32" t="s">
        <v>111</v>
      </c>
      <c r="C15" s="22" t="s">
        <v>43</v>
      </c>
      <c r="D15" s="33">
        <v>1682.4353333333333</v>
      </c>
      <c r="E15" s="34"/>
      <c r="F15" s="33">
        <v>1682.4353333333333</v>
      </c>
      <c r="G15" s="33">
        <v>807.693625</v>
      </c>
      <c r="H15" s="34">
        <v>62.180691666666668</v>
      </c>
      <c r="I15" s="33">
        <v>869.87431666666669</v>
      </c>
      <c r="J15" s="33">
        <v>876.88355000000001</v>
      </c>
      <c r="K15" s="34">
        <v>304.395825</v>
      </c>
      <c r="L15" s="33">
        <v>1181.2793750000001</v>
      </c>
      <c r="M15" s="33">
        <v>40.251016666666665</v>
      </c>
      <c r="N15" s="34">
        <v>600.57010000000002</v>
      </c>
      <c r="O15" s="33">
        <v>640.82111666666674</v>
      </c>
      <c r="P15" s="40">
        <f t="shared" si="0"/>
        <v>4374.4101416666672</v>
      </c>
    </row>
    <row r="16" spans="1:16" x14ac:dyDescent="0.3">
      <c r="A16" s="22">
        <v>9</v>
      </c>
      <c r="B16" s="32" t="s">
        <v>112</v>
      </c>
      <c r="C16" s="22" t="s">
        <v>43</v>
      </c>
      <c r="D16" s="33">
        <v>2691.3606</v>
      </c>
      <c r="E16" s="34"/>
      <c r="F16" s="33">
        <v>2691.3606</v>
      </c>
      <c r="G16" s="33">
        <v>304.74618333333331</v>
      </c>
      <c r="H16" s="34">
        <v>88.960849999999994</v>
      </c>
      <c r="I16" s="33">
        <v>393.7070333333333</v>
      </c>
      <c r="J16" s="33">
        <v>1214.8374249999999</v>
      </c>
      <c r="K16" s="34">
        <v>250.79550833333334</v>
      </c>
      <c r="L16" s="33">
        <v>1465.6329333333333</v>
      </c>
      <c r="M16" s="33">
        <v>59.95035</v>
      </c>
      <c r="N16" s="34">
        <v>1385.139075</v>
      </c>
      <c r="O16" s="33">
        <v>1445.0894250000001</v>
      </c>
      <c r="P16" s="40">
        <f t="shared" si="0"/>
        <v>5995.7899916666665</v>
      </c>
    </row>
    <row r="17" spans="1:16" x14ac:dyDescent="0.3">
      <c r="A17" s="22">
        <v>9</v>
      </c>
      <c r="B17" s="32" t="s">
        <v>113</v>
      </c>
      <c r="C17" s="22" t="s">
        <v>43</v>
      </c>
      <c r="D17" s="33">
        <v>22505.403924999999</v>
      </c>
      <c r="E17" s="34">
        <v>272.17879166666665</v>
      </c>
      <c r="F17" s="33">
        <v>22777.582716666664</v>
      </c>
      <c r="G17" s="33">
        <v>241.57874166666667</v>
      </c>
      <c r="H17" s="34">
        <v>204.0025</v>
      </c>
      <c r="I17" s="33">
        <v>445.58124166666664</v>
      </c>
      <c r="J17" s="33">
        <v>10452.372491666667</v>
      </c>
      <c r="K17" s="34">
        <v>9736.4373250000008</v>
      </c>
      <c r="L17" s="33">
        <v>20188.809816666668</v>
      </c>
      <c r="M17" s="33">
        <v>130.45909166666667</v>
      </c>
      <c r="N17" s="34">
        <v>637.41916666666668</v>
      </c>
      <c r="O17" s="33">
        <v>767.87825833333341</v>
      </c>
      <c r="P17" s="40">
        <f t="shared" si="0"/>
        <v>44179.852033333329</v>
      </c>
    </row>
    <row r="18" spans="1:16" x14ac:dyDescent="0.3">
      <c r="A18" s="22">
        <v>9</v>
      </c>
      <c r="B18" s="32" t="s">
        <v>114</v>
      </c>
      <c r="C18" s="22" t="s">
        <v>43</v>
      </c>
      <c r="D18" s="33">
        <v>2318.4087749999999</v>
      </c>
      <c r="E18" s="34">
        <v>3.1149249999999999</v>
      </c>
      <c r="F18" s="33">
        <v>2321.5236999999997</v>
      </c>
      <c r="G18" s="33">
        <v>570.37189166666667</v>
      </c>
      <c r="H18" s="34">
        <v>575.67531666666662</v>
      </c>
      <c r="I18" s="33">
        <v>1146.0472083333334</v>
      </c>
      <c r="J18" s="33">
        <v>1213.5837166666668</v>
      </c>
      <c r="K18" s="34">
        <v>1818.2662083333332</v>
      </c>
      <c r="L18" s="33">
        <v>3031.849925</v>
      </c>
      <c r="M18" s="33">
        <v>40.605049999999999</v>
      </c>
      <c r="N18" s="34">
        <v>1283.7126000000001</v>
      </c>
      <c r="O18" s="33">
        <v>1324.31765</v>
      </c>
      <c r="P18" s="40">
        <f t="shared" si="0"/>
        <v>7823.7384833333335</v>
      </c>
    </row>
    <row r="19" spans="1:16" x14ac:dyDescent="0.3">
      <c r="A19" s="22">
        <v>9</v>
      </c>
      <c r="B19" s="32" t="s">
        <v>115</v>
      </c>
      <c r="C19" s="22" t="s">
        <v>43</v>
      </c>
      <c r="D19" s="33">
        <v>15857.260733333333</v>
      </c>
      <c r="E19" s="34">
        <v>1.5351083333333333</v>
      </c>
      <c r="F19" s="33">
        <v>15858.795841666666</v>
      </c>
      <c r="G19" s="33">
        <v>323.26749999999998</v>
      </c>
      <c r="H19" s="34">
        <v>314.67190833333331</v>
      </c>
      <c r="I19" s="33">
        <v>637.93940833333329</v>
      </c>
      <c r="J19" s="33">
        <v>7150.7510416666664</v>
      </c>
      <c r="K19" s="34">
        <v>2759.2942333333335</v>
      </c>
      <c r="L19" s="33">
        <v>9910.0452750000004</v>
      </c>
      <c r="M19" s="33">
        <v>513.90853333333337</v>
      </c>
      <c r="N19" s="34">
        <v>4776.4462083333337</v>
      </c>
      <c r="O19" s="33">
        <v>5290.354741666667</v>
      </c>
      <c r="P19" s="40">
        <f t="shared" si="0"/>
        <v>31697.135266666664</v>
      </c>
    </row>
    <row r="20" spans="1:16" x14ac:dyDescent="0.3">
      <c r="A20" s="22">
        <v>9</v>
      </c>
      <c r="B20" s="32" t="s">
        <v>116</v>
      </c>
      <c r="C20" s="22" t="s">
        <v>43</v>
      </c>
      <c r="D20" s="33">
        <v>10638.0414</v>
      </c>
      <c r="E20" s="34">
        <v>12.657358333333333</v>
      </c>
      <c r="F20" s="33">
        <v>10650.698758333334</v>
      </c>
      <c r="G20" s="33">
        <v>828.47901666666667</v>
      </c>
      <c r="H20" s="34">
        <v>1539.7294166666666</v>
      </c>
      <c r="I20" s="33">
        <v>2368.2084333333332</v>
      </c>
      <c r="J20" s="33">
        <v>5065.3635000000004</v>
      </c>
      <c r="K20" s="34">
        <v>4720.4174833333336</v>
      </c>
      <c r="L20" s="33">
        <v>9785.780983333334</v>
      </c>
      <c r="M20" s="33">
        <v>125.68623333333333</v>
      </c>
      <c r="N20" s="34">
        <v>11047.338374999999</v>
      </c>
      <c r="O20" s="33">
        <v>11173.024608333333</v>
      </c>
      <c r="P20" s="40">
        <f t="shared" si="0"/>
        <v>33977.712783333336</v>
      </c>
    </row>
    <row r="21" spans="1:16" x14ac:dyDescent="0.3">
      <c r="A21" s="22">
        <v>9</v>
      </c>
      <c r="B21" s="32" t="s">
        <v>117</v>
      </c>
      <c r="C21" s="22" t="s">
        <v>43</v>
      </c>
      <c r="D21" s="33">
        <v>1669.1886333333334</v>
      </c>
      <c r="E21" s="34"/>
      <c r="F21" s="33">
        <v>1669.1886333333334</v>
      </c>
      <c r="G21" s="33">
        <v>252.33625000000001</v>
      </c>
      <c r="H21" s="34">
        <v>150.25735833333334</v>
      </c>
      <c r="I21" s="33">
        <v>402.59360833333335</v>
      </c>
      <c r="J21" s="33">
        <v>1007.1882916666667</v>
      </c>
      <c r="K21" s="34">
        <v>543.47386666666671</v>
      </c>
      <c r="L21" s="33">
        <v>1550.6621583333335</v>
      </c>
      <c r="M21" s="33">
        <v>135.61398333333332</v>
      </c>
      <c r="N21" s="34">
        <v>397.013575</v>
      </c>
      <c r="O21" s="33">
        <v>532.62755833333335</v>
      </c>
      <c r="P21" s="40">
        <f t="shared" si="0"/>
        <v>4155.0719583333339</v>
      </c>
    </row>
    <row r="22" spans="1:16" x14ac:dyDescent="0.3">
      <c r="A22" s="22">
        <v>9</v>
      </c>
      <c r="B22" s="32" t="s">
        <v>118</v>
      </c>
      <c r="C22" s="22" t="s">
        <v>43</v>
      </c>
      <c r="D22" s="33">
        <v>1109.130975</v>
      </c>
      <c r="E22" s="34"/>
      <c r="F22" s="33">
        <v>1109.130975</v>
      </c>
      <c r="G22" s="33">
        <v>94.421316666666669</v>
      </c>
      <c r="H22" s="34">
        <v>12.870266666666666</v>
      </c>
      <c r="I22" s="33">
        <v>107.29158333333334</v>
      </c>
      <c r="J22" s="33">
        <v>555.61209166666663</v>
      </c>
      <c r="K22" s="34">
        <v>79.786116666666672</v>
      </c>
      <c r="L22" s="33">
        <v>635.39820833333329</v>
      </c>
      <c r="M22" s="33">
        <v>1.9731333333333334</v>
      </c>
      <c r="N22" s="34">
        <v>50.345308333333335</v>
      </c>
      <c r="O22" s="33">
        <v>52.318441666666672</v>
      </c>
      <c r="P22" s="40">
        <f t="shared" si="0"/>
        <v>1904.1392083333335</v>
      </c>
    </row>
    <row r="23" spans="1:16" x14ac:dyDescent="0.3">
      <c r="A23" s="22">
        <v>9</v>
      </c>
      <c r="B23" s="32" t="s">
        <v>46</v>
      </c>
      <c r="C23" s="22" t="s">
        <v>43</v>
      </c>
      <c r="D23" s="33">
        <v>28847.691458333335</v>
      </c>
      <c r="E23" s="34">
        <v>14.924008333333333</v>
      </c>
      <c r="F23" s="33">
        <v>28862.615466666666</v>
      </c>
      <c r="G23" s="33">
        <v>587.05616666666663</v>
      </c>
      <c r="H23" s="34">
        <v>368.82914166666666</v>
      </c>
      <c r="I23" s="33">
        <v>955.88530833333334</v>
      </c>
      <c r="J23" s="33">
        <v>14360.226758333334</v>
      </c>
      <c r="K23" s="34">
        <v>12727.077041666667</v>
      </c>
      <c r="L23" s="33">
        <v>27087.303800000002</v>
      </c>
      <c r="M23" s="33">
        <v>1793.6922333333334</v>
      </c>
      <c r="N23" s="34">
        <v>6824.3533833333331</v>
      </c>
      <c r="O23" s="33">
        <v>8618.0456166666663</v>
      </c>
      <c r="P23" s="40">
        <f t="shared" si="0"/>
        <v>65523.850191666672</v>
      </c>
    </row>
    <row r="24" spans="1:16" x14ac:dyDescent="0.3">
      <c r="A24" s="24">
        <v>20</v>
      </c>
      <c r="B24" s="24" t="s">
        <v>119</v>
      </c>
      <c r="C24" s="24" t="s">
        <v>44</v>
      </c>
      <c r="D24" s="29">
        <v>3708.8741</v>
      </c>
      <c r="E24" s="30">
        <v>56.356383333333333</v>
      </c>
      <c r="F24" s="29">
        <v>3765.2304833333333</v>
      </c>
      <c r="G24" s="29">
        <v>426.87991666666665</v>
      </c>
      <c r="H24" s="30">
        <v>1265.5642</v>
      </c>
      <c r="I24" s="29">
        <v>1692.4441166666666</v>
      </c>
      <c r="J24" s="29">
        <v>1816.7893666666666</v>
      </c>
      <c r="K24" s="30">
        <v>1303.7563166666666</v>
      </c>
      <c r="L24" s="29">
        <v>3120.5456833333333</v>
      </c>
      <c r="M24" s="29">
        <v>105.26566666666666</v>
      </c>
      <c r="N24" s="30">
        <v>8152.0352000000003</v>
      </c>
      <c r="O24" s="29">
        <v>8257.3008666666665</v>
      </c>
      <c r="P24" s="40">
        <f t="shared" si="0"/>
        <v>16835.52115</v>
      </c>
    </row>
    <row r="25" spans="1:16" x14ac:dyDescent="0.3">
      <c r="A25" s="22">
        <v>20</v>
      </c>
      <c r="B25" s="32" t="s">
        <v>120</v>
      </c>
      <c r="C25" s="22" t="s">
        <v>44</v>
      </c>
      <c r="D25" s="33">
        <v>524.71669999999995</v>
      </c>
      <c r="E25" s="34">
        <v>0.30827500000000002</v>
      </c>
      <c r="F25" s="33">
        <v>525.02497499999993</v>
      </c>
      <c r="G25" s="33">
        <v>1.562775</v>
      </c>
      <c r="H25" s="34">
        <v>3.6848000000000001</v>
      </c>
      <c r="I25" s="33">
        <v>5.2475750000000003</v>
      </c>
      <c r="J25" s="33">
        <v>537.58721666666668</v>
      </c>
      <c r="K25" s="34">
        <v>18.402166666666666</v>
      </c>
      <c r="L25" s="33">
        <v>555.98938333333331</v>
      </c>
      <c r="M25" s="33">
        <v>1940.0626</v>
      </c>
      <c r="N25" s="34">
        <v>331.28097500000001</v>
      </c>
      <c r="O25" s="33">
        <v>2271.3435749999999</v>
      </c>
      <c r="P25" s="40">
        <f t="shared" si="0"/>
        <v>3357.6055083333331</v>
      </c>
    </row>
    <row r="26" spans="1:16" x14ac:dyDescent="0.3">
      <c r="A26" s="22">
        <v>20</v>
      </c>
      <c r="B26" s="32" t="s">
        <v>121</v>
      </c>
      <c r="C26" s="22" t="s">
        <v>44</v>
      </c>
      <c r="D26" s="33">
        <v>347.91382499999997</v>
      </c>
      <c r="E26" s="34"/>
      <c r="F26" s="33">
        <v>347.91382499999997</v>
      </c>
      <c r="G26" s="33">
        <v>6.6358916666666667</v>
      </c>
      <c r="H26" s="34">
        <v>69.608158333333336</v>
      </c>
      <c r="I26" s="33">
        <v>76.244050000000001</v>
      </c>
      <c r="J26" s="33">
        <v>197.353275</v>
      </c>
      <c r="K26" s="34">
        <v>120.00900833333333</v>
      </c>
      <c r="L26" s="33">
        <v>317.36228333333332</v>
      </c>
      <c r="M26" s="33"/>
      <c r="N26" s="34">
        <v>0.52698333333333336</v>
      </c>
      <c r="O26" s="33">
        <v>0.52698333333333336</v>
      </c>
      <c r="P26" s="40">
        <f t="shared" si="0"/>
        <v>742.04714166666656</v>
      </c>
    </row>
    <row r="27" spans="1:16" x14ac:dyDescent="0.3">
      <c r="A27" s="22">
        <v>20</v>
      </c>
      <c r="B27" s="32" t="s">
        <v>122</v>
      </c>
      <c r="C27" s="22" t="s">
        <v>44</v>
      </c>
      <c r="D27" s="33">
        <v>512.51416666666671</v>
      </c>
      <c r="E27" s="34">
        <v>1.6835500000000001</v>
      </c>
      <c r="F27" s="33">
        <v>514.19771666666668</v>
      </c>
      <c r="G27" s="33"/>
      <c r="H27" s="34">
        <v>13.726875</v>
      </c>
      <c r="I27" s="33">
        <v>13.726875</v>
      </c>
      <c r="J27" s="33">
        <v>177.88044166666666</v>
      </c>
      <c r="K27" s="34">
        <v>549.95726666666667</v>
      </c>
      <c r="L27" s="33">
        <v>727.83770833333335</v>
      </c>
      <c r="M27" s="33">
        <v>185.04605833333332</v>
      </c>
      <c r="N27" s="34">
        <v>137.57918333333333</v>
      </c>
      <c r="O27" s="33">
        <v>322.62524166666662</v>
      </c>
      <c r="P27" s="40">
        <f t="shared" si="0"/>
        <v>1578.3875416666665</v>
      </c>
    </row>
    <row r="28" spans="1:16" x14ac:dyDescent="0.3">
      <c r="A28" s="22">
        <v>20</v>
      </c>
      <c r="B28" s="32" t="s">
        <v>123</v>
      </c>
      <c r="C28" s="22" t="s">
        <v>44</v>
      </c>
      <c r="D28" s="33">
        <v>386.52589999999998</v>
      </c>
      <c r="E28" s="34"/>
      <c r="F28" s="33">
        <v>386.52589999999998</v>
      </c>
      <c r="G28" s="33">
        <v>37.848941666666668</v>
      </c>
      <c r="H28" s="34">
        <v>20.073583333333332</v>
      </c>
      <c r="I28" s="33">
        <v>57.922525</v>
      </c>
      <c r="J28" s="33">
        <v>124.64263333333334</v>
      </c>
      <c r="K28" s="34">
        <v>43.696533333333335</v>
      </c>
      <c r="L28" s="33">
        <v>168.33916666666667</v>
      </c>
      <c r="M28" s="33"/>
      <c r="N28" s="34">
        <v>511.81492500000002</v>
      </c>
      <c r="O28" s="33">
        <v>511.81492500000002</v>
      </c>
      <c r="P28" s="40">
        <f t="shared" si="0"/>
        <v>1124.6025166666668</v>
      </c>
    </row>
    <row r="29" spans="1:16" x14ac:dyDescent="0.3">
      <c r="A29" s="22">
        <v>20</v>
      </c>
      <c r="B29" s="32" t="s">
        <v>124</v>
      </c>
      <c r="C29" s="22" t="s">
        <v>44</v>
      </c>
      <c r="D29" s="33">
        <v>857.952675</v>
      </c>
      <c r="E29" s="34">
        <v>1.3859583333333334</v>
      </c>
      <c r="F29" s="33">
        <v>859.33863333333329</v>
      </c>
      <c r="G29" s="33">
        <v>114.103075</v>
      </c>
      <c r="H29" s="34">
        <v>262.43878333333333</v>
      </c>
      <c r="I29" s="33">
        <v>376.54185833333332</v>
      </c>
      <c r="J29" s="33">
        <v>396.64370000000002</v>
      </c>
      <c r="K29" s="34">
        <v>380.161925</v>
      </c>
      <c r="L29" s="33">
        <v>776.80562499999996</v>
      </c>
      <c r="M29" s="33">
        <v>20.583091666666668</v>
      </c>
      <c r="N29" s="34">
        <v>48.151333333333334</v>
      </c>
      <c r="O29" s="33">
        <v>68.734425000000002</v>
      </c>
      <c r="P29" s="40">
        <f t="shared" si="0"/>
        <v>2081.4205416666664</v>
      </c>
    </row>
    <row r="30" spans="1:16" x14ac:dyDescent="0.3">
      <c r="A30" s="22">
        <v>20</v>
      </c>
      <c r="B30" s="32" t="s">
        <v>125</v>
      </c>
      <c r="C30" s="22" t="s">
        <v>44</v>
      </c>
      <c r="D30" s="33">
        <v>2261.5189083333335</v>
      </c>
      <c r="E30" s="34">
        <v>13.748416666666667</v>
      </c>
      <c r="F30" s="33">
        <v>2275.2673250000003</v>
      </c>
      <c r="G30" s="33">
        <v>760.50123333333329</v>
      </c>
      <c r="H30" s="34">
        <v>264.11879166666665</v>
      </c>
      <c r="I30" s="33">
        <v>1024.6200249999999</v>
      </c>
      <c r="J30" s="33">
        <v>1083.5742</v>
      </c>
      <c r="K30" s="34">
        <v>548.84632499999998</v>
      </c>
      <c r="L30" s="33">
        <v>1632.420525</v>
      </c>
      <c r="M30" s="33">
        <v>247.73246666666665</v>
      </c>
      <c r="N30" s="34">
        <v>118.46819166666667</v>
      </c>
      <c r="O30" s="33">
        <v>366.20065833333331</v>
      </c>
      <c r="P30" s="40">
        <f t="shared" si="0"/>
        <v>5298.5085333333336</v>
      </c>
    </row>
    <row r="31" spans="1:16" x14ac:dyDescent="0.3">
      <c r="A31" s="22">
        <v>20</v>
      </c>
      <c r="B31" s="32" t="s">
        <v>126</v>
      </c>
      <c r="C31" s="22" t="s">
        <v>44</v>
      </c>
      <c r="D31" s="33">
        <v>1257.25335</v>
      </c>
      <c r="E31" s="34">
        <v>0.99509999999999998</v>
      </c>
      <c r="F31" s="33">
        <v>1258.24845</v>
      </c>
      <c r="G31" s="33">
        <v>74.129683333333332</v>
      </c>
      <c r="H31" s="34">
        <v>198.77223333333333</v>
      </c>
      <c r="I31" s="33">
        <v>272.90191666666669</v>
      </c>
      <c r="J31" s="33">
        <v>552.523325</v>
      </c>
      <c r="K31" s="34">
        <v>1537.8383166666667</v>
      </c>
      <c r="L31" s="33">
        <v>2090.3616416666669</v>
      </c>
      <c r="M31" s="33">
        <v>23.817108333333334</v>
      </c>
      <c r="N31" s="34">
        <v>14003.254199999999</v>
      </c>
      <c r="O31" s="33">
        <v>14027.071308333332</v>
      </c>
      <c r="P31" s="40">
        <f t="shared" si="0"/>
        <v>17648.583316666667</v>
      </c>
    </row>
    <row r="32" spans="1:16" x14ac:dyDescent="0.3">
      <c r="A32" s="22">
        <v>20</v>
      </c>
      <c r="B32" s="32" t="s">
        <v>127</v>
      </c>
      <c r="C32" s="22" t="s">
        <v>44</v>
      </c>
      <c r="D32" s="33">
        <v>1085.8135333333332</v>
      </c>
      <c r="E32" s="34"/>
      <c r="F32" s="33">
        <v>1085.8135333333332</v>
      </c>
      <c r="G32" s="33">
        <v>163.89477500000001</v>
      </c>
      <c r="H32" s="34">
        <v>36.465083333333332</v>
      </c>
      <c r="I32" s="33">
        <v>200.35985833333334</v>
      </c>
      <c r="J32" s="33">
        <v>486.55705</v>
      </c>
      <c r="K32" s="34">
        <v>276.32664166666666</v>
      </c>
      <c r="L32" s="33">
        <v>762.88369166666666</v>
      </c>
      <c r="M32" s="33"/>
      <c r="N32" s="34">
        <v>113.85840833333333</v>
      </c>
      <c r="O32" s="33">
        <v>113.85840833333333</v>
      </c>
      <c r="P32" s="40">
        <f t="shared" si="0"/>
        <v>2162.9154916666666</v>
      </c>
    </row>
    <row r="33" spans="1:16" x14ac:dyDescent="0.3">
      <c r="A33" s="22">
        <v>20</v>
      </c>
      <c r="B33" s="32" t="s">
        <v>128</v>
      </c>
      <c r="C33" s="22" t="s">
        <v>44</v>
      </c>
      <c r="D33" s="33">
        <v>637.0915583333333</v>
      </c>
      <c r="E33" s="34"/>
      <c r="F33" s="33">
        <v>637.0915583333333</v>
      </c>
      <c r="G33" s="33">
        <v>125.21163333333334</v>
      </c>
      <c r="H33" s="34">
        <v>265.57924166666669</v>
      </c>
      <c r="I33" s="33">
        <v>390.79087500000003</v>
      </c>
      <c r="J33" s="33">
        <v>353.36615833333332</v>
      </c>
      <c r="K33" s="34">
        <v>829.9271583333333</v>
      </c>
      <c r="L33" s="33">
        <v>1183.2933166666667</v>
      </c>
      <c r="M33" s="33">
        <v>11.432225000000001</v>
      </c>
      <c r="N33" s="34">
        <v>1937.34635</v>
      </c>
      <c r="O33" s="33">
        <v>1948.778575</v>
      </c>
      <c r="P33" s="40">
        <f t="shared" si="0"/>
        <v>4159.9543249999997</v>
      </c>
    </row>
    <row r="34" spans="1:16" x14ac:dyDescent="0.3">
      <c r="A34" s="22">
        <v>20</v>
      </c>
      <c r="B34" s="32" t="s">
        <v>129</v>
      </c>
      <c r="C34" s="22" t="s">
        <v>44</v>
      </c>
      <c r="D34" s="33">
        <v>4393.7149833333333</v>
      </c>
      <c r="E34" s="34">
        <v>10.939758333333334</v>
      </c>
      <c r="F34" s="33">
        <v>4404.6547416666663</v>
      </c>
      <c r="G34" s="33">
        <v>612.88596666666672</v>
      </c>
      <c r="H34" s="34">
        <v>3092.3654916666665</v>
      </c>
      <c r="I34" s="33">
        <v>3705.2514583333332</v>
      </c>
      <c r="J34" s="33">
        <v>1976.6493416666667</v>
      </c>
      <c r="K34" s="34">
        <v>4085.7254916666666</v>
      </c>
      <c r="L34" s="33">
        <v>6062.3748333333333</v>
      </c>
      <c r="M34" s="33">
        <v>87.900724999999994</v>
      </c>
      <c r="N34" s="34">
        <v>1668.6369500000001</v>
      </c>
      <c r="O34" s="33">
        <v>1756.537675</v>
      </c>
      <c r="P34" s="40">
        <f t="shared" si="0"/>
        <v>15928.818708333332</v>
      </c>
    </row>
    <row r="35" spans="1:16" x14ac:dyDescent="0.3">
      <c r="A35" s="22">
        <v>20</v>
      </c>
      <c r="B35" s="32" t="s">
        <v>130</v>
      </c>
      <c r="C35" s="22" t="s">
        <v>44</v>
      </c>
      <c r="D35" s="33">
        <v>580.69563333333338</v>
      </c>
      <c r="E35" s="34">
        <v>2.0451416666666669</v>
      </c>
      <c r="F35" s="33">
        <v>582.7407750000001</v>
      </c>
      <c r="G35" s="33">
        <v>51.472608333333334</v>
      </c>
      <c r="H35" s="34">
        <v>172.22505000000001</v>
      </c>
      <c r="I35" s="33">
        <v>223.69765833333335</v>
      </c>
      <c r="J35" s="33">
        <v>292.78664166666664</v>
      </c>
      <c r="K35" s="34">
        <v>264.46965</v>
      </c>
      <c r="L35" s="33">
        <v>557.25629166666658</v>
      </c>
      <c r="M35" s="33"/>
      <c r="N35" s="34">
        <v>78.800191666666663</v>
      </c>
      <c r="O35" s="33">
        <v>78.800191666666663</v>
      </c>
      <c r="P35" s="40">
        <f t="shared" si="0"/>
        <v>1442.4949166666668</v>
      </c>
    </row>
    <row r="36" spans="1:16" x14ac:dyDescent="0.3">
      <c r="A36" s="22">
        <v>20</v>
      </c>
      <c r="B36" s="32" t="s">
        <v>131</v>
      </c>
      <c r="C36" s="22" t="s">
        <v>44</v>
      </c>
      <c r="D36" s="33">
        <v>1919.2432583333334</v>
      </c>
      <c r="E36" s="34">
        <v>5.4798583333333335</v>
      </c>
      <c r="F36" s="33">
        <v>1924.7231166666668</v>
      </c>
      <c r="G36" s="33">
        <v>266.87819166666668</v>
      </c>
      <c r="H36" s="34">
        <v>3027.6648583333335</v>
      </c>
      <c r="I36" s="33">
        <v>3294.5430500000002</v>
      </c>
      <c r="J36" s="33">
        <v>917.11464999999998</v>
      </c>
      <c r="K36" s="34">
        <v>3447.2179500000002</v>
      </c>
      <c r="L36" s="33">
        <v>4364.3325999999997</v>
      </c>
      <c r="M36" s="33">
        <v>104.56666666666666</v>
      </c>
      <c r="N36" s="34">
        <v>20447.011816666665</v>
      </c>
      <c r="O36" s="33">
        <v>20551.578483333331</v>
      </c>
      <c r="P36" s="40">
        <f t="shared" si="0"/>
        <v>30135.177249999997</v>
      </c>
    </row>
    <row r="37" spans="1:16" x14ac:dyDescent="0.3">
      <c r="A37" s="22">
        <v>20</v>
      </c>
      <c r="B37" s="32" t="s">
        <v>132</v>
      </c>
      <c r="C37" s="22" t="s">
        <v>44</v>
      </c>
      <c r="D37" s="33">
        <v>1120.2441333333334</v>
      </c>
      <c r="E37" s="34"/>
      <c r="F37" s="33">
        <v>1120.2441333333334</v>
      </c>
      <c r="G37" s="33">
        <v>69.518858333333327</v>
      </c>
      <c r="H37" s="34">
        <v>9.7148416666666666</v>
      </c>
      <c r="I37" s="33">
        <v>79.233699999999999</v>
      </c>
      <c r="J37" s="33">
        <v>551.9658833333333</v>
      </c>
      <c r="K37" s="34">
        <v>381.43186666666668</v>
      </c>
      <c r="L37" s="33">
        <v>933.39774999999997</v>
      </c>
      <c r="M37" s="33">
        <v>7.7263000000000002</v>
      </c>
      <c r="N37" s="34">
        <v>413.41145</v>
      </c>
      <c r="O37" s="33">
        <v>421.13774999999998</v>
      </c>
      <c r="P37" s="40">
        <f t="shared" si="0"/>
        <v>2554.0133333333333</v>
      </c>
    </row>
    <row r="38" spans="1:16" x14ac:dyDescent="0.3">
      <c r="A38" s="22">
        <v>20</v>
      </c>
      <c r="B38" s="32" t="s">
        <v>133</v>
      </c>
      <c r="C38" s="22" t="s">
        <v>44</v>
      </c>
      <c r="D38" s="33">
        <v>29567.869741666666</v>
      </c>
      <c r="E38" s="34">
        <v>1.4010666666666667</v>
      </c>
      <c r="F38" s="33">
        <v>29569.270808333331</v>
      </c>
      <c r="G38" s="33">
        <v>140.71880833333333</v>
      </c>
      <c r="H38" s="34">
        <v>171.11862500000001</v>
      </c>
      <c r="I38" s="33">
        <v>311.83743333333337</v>
      </c>
      <c r="J38" s="33">
        <v>12354.947674999999</v>
      </c>
      <c r="K38" s="34">
        <v>1790.169175</v>
      </c>
      <c r="L38" s="33">
        <v>14145.116849999999</v>
      </c>
      <c r="M38" s="33">
        <v>562.23088333333328</v>
      </c>
      <c r="N38" s="34">
        <v>6605.4691583333333</v>
      </c>
      <c r="O38" s="33">
        <v>7167.7000416666669</v>
      </c>
      <c r="P38" s="40">
        <f t="shared" si="0"/>
        <v>51193.925133333338</v>
      </c>
    </row>
    <row r="39" spans="1:16" x14ac:dyDescent="0.3">
      <c r="A39" s="22">
        <v>20</v>
      </c>
      <c r="B39" s="32" t="s">
        <v>134</v>
      </c>
      <c r="C39" s="22" t="s">
        <v>44</v>
      </c>
      <c r="D39" s="33">
        <v>2494.3452083333332</v>
      </c>
      <c r="E39" s="34">
        <v>1.0740499999999999</v>
      </c>
      <c r="F39" s="33">
        <v>2495.4192583333333</v>
      </c>
      <c r="G39" s="33">
        <v>158.47359166666666</v>
      </c>
      <c r="H39" s="34">
        <v>434.51122500000002</v>
      </c>
      <c r="I39" s="33">
        <v>592.98481666666669</v>
      </c>
      <c r="J39" s="33">
        <v>1084.4843916666666</v>
      </c>
      <c r="K39" s="34">
        <v>1137.6038416666668</v>
      </c>
      <c r="L39" s="33">
        <v>2222.0882333333334</v>
      </c>
      <c r="M39" s="33">
        <v>161.72925833333332</v>
      </c>
      <c r="N39" s="34">
        <v>13528.381358333334</v>
      </c>
      <c r="O39" s="33">
        <v>13690.110616666667</v>
      </c>
      <c r="P39" s="40">
        <f t="shared" si="0"/>
        <v>19000.602924999999</v>
      </c>
    </row>
    <row r="40" spans="1:16" x14ac:dyDescent="0.3">
      <c r="A40" s="22">
        <v>20</v>
      </c>
      <c r="B40" s="32" t="s">
        <v>135</v>
      </c>
      <c r="C40" s="22" t="s">
        <v>44</v>
      </c>
      <c r="D40" s="33">
        <v>957.03899166666667</v>
      </c>
      <c r="E40" s="34">
        <v>6.2777500000000002</v>
      </c>
      <c r="F40" s="33">
        <v>963.31674166666664</v>
      </c>
      <c r="G40" s="33">
        <v>26.110341666666667</v>
      </c>
      <c r="H40" s="34">
        <v>143.84273333333334</v>
      </c>
      <c r="I40" s="33">
        <v>169.95307500000001</v>
      </c>
      <c r="J40" s="33">
        <v>957.84649166666668</v>
      </c>
      <c r="K40" s="34">
        <v>1176.8553999999999</v>
      </c>
      <c r="L40" s="33">
        <v>2134.7018916666666</v>
      </c>
      <c r="M40" s="33">
        <v>450.58321666666666</v>
      </c>
      <c r="N40" s="34">
        <v>1228.8105416666667</v>
      </c>
      <c r="O40" s="33">
        <v>1679.3937583333334</v>
      </c>
      <c r="P40" s="40">
        <f t="shared" si="0"/>
        <v>4947.3654666666671</v>
      </c>
    </row>
    <row r="41" spans="1:16" x14ac:dyDescent="0.3">
      <c r="A41" s="22">
        <v>20</v>
      </c>
      <c r="B41" s="32" t="s">
        <v>136</v>
      </c>
      <c r="C41" s="22" t="s">
        <v>44</v>
      </c>
      <c r="D41" s="33">
        <v>2628.2577916666669</v>
      </c>
      <c r="E41" s="34">
        <v>0.95169999999999999</v>
      </c>
      <c r="F41" s="33">
        <v>2629.209491666667</v>
      </c>
      <c r="G41" s="33">
        <v>462.55565833333333</v>
      </c>
      <c r="H41" s="34">
        <v>2814.5985249999999</v>
      </c>
      <c r="I41" s="33">
        <v>3277.1541833333331</v>
      </c>
      <c r="J41" s="33">
        <v>1563.4603416666666</v>
      </c>
      <c r="K41" s="34">
        <v>1694.5945916666667</v>
      </c>
      <c r="L41" s="33">
        <v>3258.0549333333333</v>
      </c>
      <c r="M41" s="33">
        <v>172.11759166666667</v>
      </c>
      <c r="N41" s="34">
        <v>1196.848025</v>
      </c>
      <c r="O41" s="33">
        <v>1368.9656166666666</v>
      </c>
      <c r="P41" s="40">
        <f t="shared" si="0"/>
        <v>10533.384225</v>
      </c>
    </row>
    <row r="42" spans="1:16" x14ac:dyDescent="0.3">
      <c r="A42" s="22">
        <v>20</v>
      </c>
      <c r="B42" s="32" t="s">
        <v>63</v>
      </c>
      <c r="C42" s="22" t="s">
        <v>44</v>
      </c>
      <c r="D42" s="33">
        <v>28784.961033333333</v>
      </c>
      <c r="E42" s="34">
        <v>45.595950000000002</v>
      </c>
      <c r="F42" s="33">
        <v>28830.556983333332</v>
      </c>
      <c r="G42" s="33">
        <v>63.659841666666665</v>
      </c>
      <c r="H42" s="34">
        <v>238.461825</v>
      </c>
      <c r="I42" s="33">
        <v>302.12166666666667</v>
      </c>
      <c r="J42" s="33">
        <v>21559.838633333333</v>
      </c>
      <c r="K42" s="34">
        <v>23343.711224999999</v>
      </c>
      <c r="L42" s="33">
        <v>44903.549858333332</v>
      </c>
      <c r="M42" s="33">
        <v>7413.0498666666663</v>
      </c>
      <c r="N42" s="34">
        <v>130702.5343</v>
      </c>
      <c r="O42" s="33">
        <v>138115.58416666667</v>
      </c>
      <c r="P42" s="40">
        <f t="shared" si="0"/>
        <v>212151.81267499999</v>
      </c>
    </row>
    <row r="43" spans="1:16" x14ac:dyDescent="0.3">
      <c r="A43" s="24">
        <v>48</v>
      </c>
      <c r="B43" s="24" t="s">
        <v>137</v>
      </c>
      <c r="C43" s="24" t="s">
        <v>45</v>
      </c>
      <c r="D43" s="29">
        <v>36141.951083333333</v>
      </c>
      <c r="E43" s="30">
        <v>6886.9587666666666</v>
      </c>
      <c r="F43" s="29">
        <v>43028.909849999996</v>
      </c>
      <c r="G43" s="29">
        <v>719.01809166666669</v>
      </c>
      <c r="H43" s="30">
        <v>326.47859999999997</v>
      </c>
      <c r="I43" s="29">
        <v>1045.4966916666667</v>
      </c>
      <c r="J43" s="29">
        <v>23552.104033333333</v>
      </c>
      <c r="K43" s="30">
        <v>32701.197225</v>
      </c>
      <c r="L43" s="29">
        <v>56253.301258333333</v>
      </c>
      <c r="M43" s="29">
        <v>953.18954166666663</v>
      </c>
      <c r="N43" s="30">
        <v>3593.5697749999999</v>
      </c>
      <c r="O43" s="29">
        <v>4546.7593166666666</v>
      </c>
      <c r="P43" s="40">
        <f t="shared" si="0"/>
        <v>104874.46711666667</v>
      </c>
    </row>
    <row r="44" spans="1:16" x14ac:dyDescent="0.3">
      <c r="A44" s="22">
        <v>48</v>
      </c>
      <c r="B44" s="32" t="s">
        <v>138</v>
      </c>
      <c r="C44" s="22" t="s">
        <v>45</v>
      </c>
      <c r="D44" s="33">
        <v>4495.3114166666664</v>
      </c>
      <c r="E44" s="34">
        <v>169.23084166666666</v>
      </c>
      <c r="F44" s="33">
        <v>4664.5422583333329</v>
      </c>
      <c r="G44" s="33">
        <v>135.527175</v>
      </c>
      <c r="H44" s="34">
        <v>230.79558333333333</v>
      </c>
      <c r="I44" s="33">
        <v>366.32275833333335</v>
      </c>
      <c r="J44" s="33">
        <v>1763.69265</v>
      </c>
      <c r="K44" s="34">
        <v>3129.7832583333334</v>
      </c>
      <c r="L44" s="33">
        <v>4893.4759083333338</v>
      </c>
      <c r="M44" s="33">
        <v>44.147541666666669</v>
      </c>
      <c r="N44" s="34">
        <v>6216.5730750000002</v>
      </c>
      <c r="O44" s="33">
        <v>6260.7206166666665</v>
      </c>
      <c r="P44" s="40">
        <f t="shared" si="0"/>
        <v>16185.061541666666</v>
      </c>
    </row>
    <row r="45" spans="1:16" x14ac:dyDescent="0.3">
      <c r="A45" s="22">
        <v>48</v>
      </c>
      <c r="B45" s="32" t="s">
        <v>139</v>
      </c>
      <c r="C45" s="22" t="s">
        <v>45</v>
      </c>
      <c r="D45" s="33">
        <v>3869.6588750000001</v>
      </c>
      <c r="E45" s="34">
        <v>112.56919166666667</v>
      </c>
      <c r="F45" s="33">
        <v>3982.2280666666666</v>
      </c>
      <c r="G45" s="33">
        <v>154.570975</v>
      </c>
      <c r="H45" s="34">
        <v>7.8222083333333332</v>
      </c>
      <c r="I45" s="33">
        <v>162.39318333333333</v>
      </c>
      <c r="J45" s="33">
        <v>2461.2094916666665</v>
      </c>
      <c r="K45" s="34">
        <v>1235.0269416666667</v>
      </c>
      <c r="L45" s="33">
        <v>3696.2364333333335</v>
      </c>
      <c r="M45" s="33">
        <v>51.147874999999999</v>
      </c>
      <c r="N45" s="34">
        <v>452.27403333333331</v>
      </c>
      <c r="O45" s="33">
        <v>503.42190833333331</v>
      </c>
      <c r="P45" s="40">
        <f t="shared" si="0"/>
        <v>8344.2795916666673</v>
      </c>
    </row>
    <row r="46" spans="1:16" x14ac:dyDescent="0.3">
      <c r="A46" s="22">
        <v>48</v>
      </c>
      <c r="B46" s="32" t="s">
        <v>140</v>
      </c>
      <c r="C46" s="22" t="s">
        <v>45</v>
      </c>
      <c r="D46" s="33">
        <v>22927.450516666668</v>
      </c>
      <c r="E46" s="34">
        <v>164.605875</v>
      </c>
      <c r="F46" s="33">
        <v>23092.056391666669</v>
      </c>
      <c r="G46" s="33">
        <v>257.07867499999998</v>
      </c>
      <c r="H46" s="34">
        <v>39.468200000000003</v>
      </c>
      <c r="I46" s="33">
        <v>296.546875</v>
      </c>
      <c r="J46" s="33">
        <v>13767.853991666667</v>
      </c>
      <c r="K46" s="34">
        <v>14471.093041666667</v>
      </c>
      <c r="L46" s="33">
        <v>28238.947033333334</v>
      </c>
      <c r="M46" s="33">
        <v>464.37932499999999</v>
      </c>
      <c r="N46" s="34">
        <v>1645.9609083333332</v>
      </c>
      <c r="O46" s="33">
        <v>2110.3402333333333</v>
      </c>
      <c r="P46" s="40">
        <f t="shared" si="0"/>
        <v>53737.890533333339</v>
      </c>
    </row>
    <row r="47" spans="1:16" x14ac:dyDescent="0.3">
      <c r="A47" s="22">
        <v>48</v>
      </c>
      <c r="B47" s="32" t="s">
        <v>141</v>
      </c>
      <c r="C47" s="22" t="s">
        <v>45</v>
      </c>
      <c r="D47" s="33">
        <v>611.31791666666663</v>
      </c>
      <c r="E47" s="34"/>
      <c r="F47" s="33">
        <v>611.31791666666663</v>
      </c>
      <c r="G47" s="33">
        <v>26.417533333333335</v>
      </c>
      <c r="H47" s="34">
        <v>9.6497583333333328</v>
      </c>
      <c r="I47" s="33">
        <v>36.067291666666669</v>
      </c>
      <c r="J47" s="33">
        <v>304.62545833333331</v>
      </c>
      <c r="K47" s="34">
        <v>386.46491666666668</v>
      </c>
      <c r="L47" s="33">
        <v>691.09037499999999</v>
      </c>
      <c r="M47" s="33">
        <v>3.6063833333333335</v>
      </c>
      <c r="N47" s="34">
        <v>3982.1498499999998</v>
      </c>
      <c r="O47" s="33">
        <v>3985.7562333333331</v>
      </c>
      <c r="P47" s="40">
        <f t="shared" si="0"/>
        <v>5324.2318166666664</v>
      </c>
    </row>
    <row r="48" spans="1:16" x14ac:dyDescent="0.3">
      <c r="A48" s="22">
        <v>48</v>
      </c>
      <c r="B48" s="32" t="s">
        <v>142</v>
      </c>
      <c r="C48" s="22" t="s">
        <v>45</v>
      </c>
      <c r="D48" s="33">
        <v>3876.9968916666667</v>
      </c>
      <c r="E48" s="34">
        <v>30.553674999999998</v>
      </c>
      <c r="F48" s="33">
        <v>3907.5505666666668</v>
      </c>
      <c r="G48" s="33">
        <v>267.05044166666664</v>
      </c>
      <c r="H48" s="34">
        <v>29.577358333333333</v>
      </c>
      <c r="I48" s="33">
        <v>296.62779999999998</v>
      </c>
      <c r="J48" s="33">
        <v>1692.0292999999999</v>
      </c>
      <c r="K48" s="34">
        <v>552.75209166666662</v>
      </c>
      <c r="L48" s="33">
        <v>2244.7813916666664</v>
      </c>
      <c r="M48" s="33">
        <v>17.359033333333333</v>
      </c>
      <c r="N48" s="34">
        <v>1112.5717333333334</v>
      </c>
      <c r="O48" s="33">
        <v>1129.9307666666668</v>
      </c>
      <c r="P48" s="40">
        <f t="shared" si="0"/>
        <v>7578.8905250000007</v>
      </c>
    </row>
    <row r="49" spans="1:16" x14ac:dyDescent="0.3">
      <c r="A49" s="22">
        <v>48</v>
      </c>
      <c r="B49" s="32" t="s">
        <v>143</v>
      </c>
      <c r="C49" s="22" t="s">
        <v>45</v>
      </c>
      <c r="D49" s="33">
        <v>14505.259191666666</v>
      </c>
      <c r="E49" s="34">
        <v>1064.6169083333334</v>
      </c>
      <c r="F49" s="33">
        <v>15569.876099999999</v>
      </c>
      <c r="G49" s="33">
        <v>655.22024999999996</v>
      </c>
      <c r="H49" s="34">
        <v>3.8589583333333333</v>
      </c>
      <c r="I49" s="33">
        <v>659.07920833333333</v>
      </c>
      <c r="J49" s="33">
        <v>9692.5832333333328</v>
      </c>
      <c r="K49" s="34">
        <v>11491.91185</v>
      </c>
      <c r="L49" s="33">
        <v>21184.495083333335</v>
      </c>
      <c r="M49" s="33">
        <v>328.601675</v>
      </c>
      <c r="N49" s="34">
        <v>6204.5432666666666</v>
      </c>
      <c r="O49" s="33">
        <v>6533.1449416666665</v>
      </c>
      <c r="P49" s="40">
        <f t="shared" si="0"/>
        <v>43946.595333333331</v>
      </c>
    </row>
    <row r="50" spans="1:16" x14ac:dyDescent="0.3">
      <c r="A50" s="22">
        <v>48</v>
      </c>
      <c r="B50" s="32" t="s">
        <v>144</v>
      </c>
      <c r="C50" s="22" t="s">
        <v>45</v>
      </c>
      <c r="D50" s="33">
        <v>15122.10605</v>
      </c>
      <c r="E50" s="34">
        <v>34569.75815833333</v>
      </c>
      <c r="F50" s="33">
        <v>49691.864208333332</v>
      </c>
      <c r="G50" s="33">
        <v>2286.6968833333335</v>
      </c>
      <c r="H50" s="34">
        <v>2199.7027166666667</v>
      </c>
      <c r="I50" s="33">
        <v>4486.3996000000006</v>
      </c>
      <c r="J50" s="33">
        <v>7792.9334083333333</v>
      </c>
      <c r="K50" s="34">
        <v>11171.407291666666</v>
      </c>
      <c r="L50" s="33">
        <v>18964.340700000001</v>
      </c>
      <c r="M50" s="33">
        <v>342.33557500000001</v>
      </c>
      <c r="N50" s="34">
        <v>24377.105658333334</v>
      </c>
      <c r="O50" s="33">
        <v>24719.441233333335</v>
      </c>
      <c r="P50" s="40">
        <f t="shared" si="0"/>
        <v>97862.045741666661</v>
      </c>
    </row>
    <row r="51" spans="1:16" x14ac:dyDescent="0.3">
      <c r="A51" s="22">
        <v>48</v>
      </c>
      <c r="B51" s="32" t="s">
        <v>145</v>
      </c>
      <c r="C51" s="22" t="s">
        <v>45</v>
      </c>
      <c r="D51" s="33">
        <v>6634.1113333333333</v>
      </c>
      <c r="E51" s="34">
        <v>2.0155750000000001</v>
      </c>
      <c r="F51" s="33">
        <v>6636.1269083333336</v>
      </c>
      <c r="G51" s="33">
        <v>321.07399166666664</v>
      </c>
      <c r="H51" s="34">
        <v>21.908691666666666</v>
      </c>
      <c r="I51" s="33">
        <v>342.98268333333328</v>
      </c>
      <c r="J51" s="33">
        <v>3703.9284583333333</v>
      </c>
      <c r="K51" s="34">
        <v>3439.6989083333333</v>
      </c>
      <c r="L51" s="33">
        <v>7143.6273666666666</v>
      </c>
      <c r="M51" s="33">
        <v>72.938691666666671</v>
      </c>
      <c r="N51" s="34">
        <v>618.10125000000005</v>
      </c>
      <c r="O51" s="33">
        <v>691.03994166666666</v>
      </c>
      <c r="P51" s="40">
        <f t="shared" si="0"/>
        <v>14813.776900000001</v>
      </c>
    </row>
    <row r="52" spans="1:16" x14ac:dyDescent="0.3">
      <c r="A52" s="22">
        <v>48</v>
      </c>
      <c r="B52" s="32" t="s">
        <v>146</v>
      </c>
      <c r="C52" s="22" t="s">
        <v>45</v>
      </c>
      <c r="D52" s="33">
        <v>3388.0969083333334</v>
      </c>
      <c r="E52" s="34">
        <v>0.84830833333333333</v>
      </c>
      <c r="F52" s="33">
        <v>3388.945216666667</v>
      </c>
      <c r="G52" s="33">
        <v>192.175825</v>
      </c>
      <c r="H52" s="34">
        <v>333.62901666666664</v>
      </c>
      <c r="I52" s="33">
        <v>525.80484166666668</v>
      </c>
      <c r="J52" s="33">
        <v>2287.7271083333335</v>
      </c>
      <c r="K52" s="34">
        <v>2206.0833499999999</v>
      </c>
      <c r="L52" s="33">
        <v>4493.8104583333334</v>
      </c>
      <c r="M52" s="33">
        <v>63.257333333333335</v>
      </c>
      <c r="N52" s="34">
        <v>1567.4301916666666</v>
      </c>
      <c r="O52" s="33">
        <v>1630.6875249999998</v>
      </c>
      <c r="P52" s="40">
        <f t="shared" si="0"/>
        <v>10039.248041666666</v>
      </c>
    </row>
    <row r="53" spans="1:16" x14ac:dyDescent="0.3">
      <c r="A53" s="22">
        <v>48</v>
      </c>
      <c r="B53" s="32" t="s">
        <v>147</v>
      </c>
      <c r="C53" s="22" t="s">
        <v>45</v>
      </c>
      <c r="D53" s="33">
        <v>2929.7151916666667</v>
      </c>
      <c r="E53" s="34">
        <v>2.0054833333333333</v>
      </c>
      <c r="F53" s="33">
        <v>2931.720675</v>
      </c>
      <c r="G53" s="33">
        <v>188.73772500000001</v>
      </c>
      <c r="H53" s="34">
        <v>17.688725000000002</v>
      </c>
      <c r="I53" s="33">
        <v>206.42645000000002</v>
      </c>
      <c r="J53" s="33">
        <v>1796.7118166666667</v>
      </c>
      <c r="K53" s="34">
        <v>701.23244166666666</v>
      </c>
      <c r="L53" s="33">
        <v>2497.9442583333334</v>
      </c>
      <c r="M53" s="33">
        <v>64.178725</v>
      </c>
      <c r="N53" s="34">
        <v>874.192725</v>
      </c>
      <c r="O53" s="33">
        <v>938.37144999999998</v>
      </c>
      <c r="P53" s="40">
        <f t="shared" si="0"/>
        <v>6574.462833333333</v>
      </c>
    </row>
    <row r="54" spans="1:16" x14ac:dyDescent="0.3">
      <c r="A54" s="22">
        <v>48</v>
      </c>
      <c r="B54" s="32" t="s">
        <v>148</v>
      </c>
      <c r="C54" s="22" t="s">
        <v>45</v>
      </c>
      <c r="D54" s="33">
        <v>3205.9418333333333</v>
      </c>
      <c r="E54" s="34"/>
      <c r="F54" s="33">
        <v>3205.9418333333333</v>
      </c>
      <c r="G54" s="33">
        <v>416.22701666666666</v>
      </c>
      <c r="H54" s="34">
        <v>30.609433333333332</v>
      </c>
      <c r="I54" s="33">
        <v>446.83645000000001</v>
      </c>
      <c r="J54" s="33">
        <v>1542.5270916666666</v>
      </c>
      <c r="K54" s="34">
        <v>1667.8275916666666</v>
      </c>
      <c r="L54" s="33">
        <v>3210.354683333333</v>
      </c>
      <c r="M54" s="33">
        <v>43.207349999999998</v>
      </c>
      <c r="N54" s="34">
        <v>6161.3747750000002</v>
      </c>
      <c r="O54" s="33">
        <v>6204.5821249999999</v>
      </c>
      <c r="P54" s="40">
        <f t="shared" si="0"/>
        <v>13067.715091666665</v>
      </c>
    </row>
    <row r="55" spans="1:16" x14ac:dyDescent="0.3">
      <c r="A55" s="22">
        <v>48</v>
      </c>
      <c r="B55" s="32" t="s">
        <v>82</v>
      </c>
      <c r="C55" s="22" t="s">
        <v>45</v>
      </c>
      <c r="D55" s="33">
        <v>9663.0916916666665</v>
      </c>
      <c r="E55" s="34">
        <v>33.711183333333331</v>
      </c>
      <c r="F55" s="33">
        <v>9696.8028749999994</v>
      </c>
      <c r="G55" s="33">
        <v>263.72776666666664</v>
      </c>
      <c r="H55" s="34">
        <v>44.911941666666664</v>
      </c>
      <c r="I55" s="33">
        <v>308.63970833333332</v>
      </c>
      <c r="J55" s="33">
        <v>6344.7261749999998</v>
      </c>
      <c r="K55" s="34">
        <v>8326.7325000000001</v>
      </c>
      <c r="L55" s="33">
        <v>14671.458675</v>
      </c>
      <c r="M55" s="33">
        <v>154.67848333333333</v>
      </c>
      <c r="N55" s="34">
        <v>21313.100575</v>
      </c>
      <c r="O55" s="33">
        <v>21467.779058333334</v>
      </c>
      <c r="P55" s="40">
        <f t="shared" si="0"/>
        <v>46144.680316666665</v>
      </c>
    </row>
    <row r="58" spans="1:16" x14ac:dyDescent="0.3">
      <c r="A58" s="20" t="s">
        <v>18</v>
      </c>
      <c r="C58" s="20" t="s">
        <v>18</v>
      </c>
    </row>
    <row r="59" spans="1:16" x14ac:dyDescent="0.3">
      <c r="A59" s="20" t="s">
        <v>43</v>
      </c>
      <c r="C59" s="20" t="s">
        <v>19</v>
      </c>
    </row>
    <row r="60" spans="1:16" x14ac:dyDescent="0.3">
      <c r="A60" s="20" t="s">
        <v>44</v>
      </c>
      <c r="C60" s="20" t="s">
        <v>20</v>
      </c>
    </row>
    <row r="61" spans="1:16" x14ac:dyDescent="0.3">
      <c r="A61" s="20" t="s">
        <v>45</v>
      </c>
      <c r="C61" s="20" t="s">
        <v>21</v>
      </c>
    </row>
    <row r="62" spans="1:16" x14ac:dyDescent="0.3">
      <c r="A62" s="21" t="s">
        <v>46</v>
      </c>
      <c r="C62" s="20" t="s">
        <v>43</v>
      </c>
    </row>
    <row r="63" spans="1:16" x14ac:dyDescent="0.3">
      <c r="A63" s="21" t="s">
        <v>47</v>
      </c>
      <c r="C63" s="20" t="s">
        <v>43</v>
      </c>
    </row>
    <row r="64" spans="1:16" x14ac:dyDescent="0.3">
      <c r="A64" s="21" t="s">
        <v>48</v>
      </c>
      <c r="C64" s="20" t="s">
        <v>43</v>
      </c>
    </row>
    <row r="65" spans="1:3" x14ac:dyDescent="0.3">
      <c r="A65" s="21" t="s">
        <v>49</v>
      </c>
      <c r="C65" s="20" t="s">
        <v>43</v>
      </c>
    </row>
    <row r="66" spans="1:3" x14ac:dyDescent="0.3">
      <c r="A66" s="21" t="s">
        <v>50</v>
      </c>
      <c r="C66" s="20" t="s">
        <v>43</v>
      </c>
    </row>
    <row r="67" spans="1:3" x14ac:dyDescent="0.3">
      <c r="A67" s="21" t="s">
        <v>51</v>
      </c>
      <c r="C67" s="20" t="s">
        <v>43</v>
      </c>
    </row>
    <row r="68" spans="1:3" x14ac:dyDescent="0.3">
      <c r="A68" s="21" t="s">
        <v>52</v>
      </c>
      <c r="C68" s="20" t="s">
        <v>43</v>
      </c>
    </row>
    <row r="69" spans="1:3" x14ac:dyDescent="0.3">
      <c r="A69" s="21" t="s">
        <v>53</v>
      </c>
      <c r="C69" s="20" t="s">
        <v>43</v>
      </c>
    </row>
    <row r="70" spans="1:3" x14ac:dyDescent="0.3">
      <c r="A70" s="21" t="s">
        <v>54</v>
      </c>
      <c r="C70" s="20" t="s">
        <v>43</v>
      </c>
    </row>
    <row r="71" spans="1:3" x14ac:dyDescent="0.3">
      <c r="A71" s="21" t="s">
        <v>55</v>
      </c>
      <c r="C71" s="20" t="s">
        <v>43</v>
      </c>
    </row>
    <row r="72" spans="1:3" x14ac:dyDescent="0.3">
      <c r="A72" s="21" t="s">
        <v>56</v>
      </c>
      <c r="C72" s="20" t="s">
        <v>43</v>
      </c>
    </row>
    <row r="73" spans="1:3" x14ac:dyDescent="0.3">
      <c r="A73" s="21" t="s">
        <v>57</v>
      </c>
      <c r="C73" s="20" t="s">
        <v>43</v>
      </c>
    </row>
    <row r="74" spans="1:3" x14ac:dyDescent="0.3">
      <c r="A74" s="21" t="s">
        <v>58</v>
      </c>
      <c r="C74" s="20" t="s">
        <v>43</v>
      </c>
    </row>
    <row r="75" spans="1:3" x14ac:dyDescent="0.3">
      <c r="A75" s="21" t="s">
        <v>59</v>
      </c>
      <c r="C75" s="20" t="s">
        <v>43</v>
      </c>
    </row>
    <row r="76" spans="1:3" x14ac:dyDescent="0.3">
      <c r="A76" s="21" t="s">
        <v>60</v>
      </c>
      <c r="C76" s="20" t="s">
        <v>43</v>
      </c>
    </row>
    <row r="77" spans="1:3" x14ac:dyDescent="0.3">
      <c r="A77" s="21" t="s">
        <v>61</v>
      </c>
      <c r="C77" s="20" t="s">
        <v>43</v>
      </c>
    </row>
    <row r="78" spans="1:3" x14ac:dyDescent="0.3">
      <c r="A78" s="21" t="s">
        <v>62</v>
      </c>
      <c r="C78" s="20" t="s">
        <v>43</v>
      </c>
    </row>
    <row r="79" spans="1:3" x14ac:dyDescent="0.3">
      <c r="A79" s="21" t="s">
        <v>63</v>
      </c>
      <c r="C79" s="20" t="s">
        <v>44</v>
      </c>
    </row>
    <row r="80" spans="1:3" x14ac:dyDescent="0.3">
      <c r="A80" s="21" t="s">
        <v>64</v>
      </c>
      <c r="C80" s="20" t="s">
        <v>44</v>
      </c>
    </row>
    <row r="81" spans="1:3" x14ac:dyDescent="0.3">
      <c r="A81" s="21" t="s">
        <v>65</v>
      </c>
      <c r="C81" s="20" t="s">
        <v>44</v>
      </c>
    </row>
    <row r="82" spans="1:3" x14ac:dyDescent="0.3">
      <c r="A82" s="21" t="s">
        <v>66</v>
      </c>
      <c r="C82" s="20" t="s">
        <v>44</v>
      </c>
    </row>
    <row r="83" spans="1:3" x14ac:dyDescent="0.3">
      <c r="A83" s="21" t="s">
        <v>67</v>
      </c>
      <c r="C83" s="20" t="s">
        <v>44</v>
      </c>
    </row>
    <row r="84" spans="1:3" x14ac:dyDescent="0.3">
      <c r="A84" s="21" t="s">
        <v>68</v>
      </c>
      <c r="C84" s="20" t="s">
        <v>44</v>
      </c>
    </row>
    <row r="85" spans="1:3" x14ac:dyDescent="0.3">
      <c r="A85" s="21" t="s">
        <v>69</v>
      </c>
      <c r="C85" s="20" t="s">
        <v>44</v>
      </c>
    </row>
    <row r="86" spans="1:3" x14ac:dyDescent="0.3">
      <c r="A86" s="21" t="s">
        <v>70</v>
      </c>
      <c r="C86" s="20" t="s">
        <v>44</v>
      </c>
    </row>
    <row r="87" spans="1:3" x14ac:dyDescent="0.3">
      <c r="A87" s="21" t="s">
        <v>71</v>
      </c>
      <c r="C87" s="20" t="s">
        <v>44</v>
      </c>
    </row>
    <row r="88" spans="1:3" x14ac:dyDescent="0.3">
      <c r="A88" s="21" t="s">
        <v>72</v>
      </c>
      <c r="C88" s="20" t="s">
        <v>44</v>
      </c>
    </row>
    <row r="89" spans="1:3" x14ac:dyDescent="0.3">
      <c r="A89" s="21" t="s">
        <v>73</v>
      </c>
      <c r="C89" s="20" t="s">
        <v>44</v>
      </c>
    </row>
    <row r="90" spans="1:3" x14ac:dyDescent="0.3">
      <c r="A90" s="21" t="s">
        <v>74</v>
      </c>
      <c r="C90" s="20" t="s">
        <v>44</v>
      </c>
    </row>
    <row r="91" spans="1:3" x14ac:dyDescent="0.3">
      <c r="A91" s="21" t="s">
        <v>75</v>
      </c>
      <c r="C91" s="20" t="s">
        <v>44</v>
      </c>
    </row>
    <row r="92" spans="1:3" x14ac:dyDescent="0.3">
      <c r="A92" s="21" t="s">
        <v>76</v>
      </c>
      <c r="C92" s="20" t="s">
        <v>44</v>
      </c>
    </row>
    <row r="93" spans="1:3" x14ac:dyDescent="0.3">
      <c r="A93" s="21" t="s">
        <v>77</v>
      </c>
      <c r="C93" s="20" t="s">
        <v>44</v>
      </c>
    </row>
    <row r="94" spans="1:3" x14ac:dyDescent="0.3">
      <c r="A94" s="21" t="s">
        <v>78</v>
      </c>
      <c r="C94" s="20" t="s">
        <v>44</v>
      </c>
    </row>
    <row r="95" spans="1:3" x14ac:dyDescent="0.3">
      <c r="A95" s="21" t="s">
        <v>79</v>
      </c>
      <c r="C95" s="20" t="s">
        <v>44</v>
      </c>
    </row>
    <row r="96" spans="1:3" x14ac:dyDescent="0.3">
      <c r="A96" s="21" t="s">
        <v>80</v>
      </c>
      <c r="C96" s="20" t="s">
        <v>44</v>
      </c>
    </row>
    <row r="97" spans="1:3" x14ac:dyDescent="0.3">
      <c r="A97" s="21" t="s">
        <v>81</v>
      </c>
      <c r="C97" s="20" t="s">
        <v>44</v>
      </c>
    </row>
    <row r="98" spans="1:3" x14ac:dyDescent="0.3">
      <c r="A98" s="21" t="s">
        <v>82</v>
      </c>
      <c r="C98" s="20" t="s">
        <v>45</v>
      </c>
    </row>
    <row r="99" spans="1:3" x14ac:dyDescent="0.3">
      <c r="A99" s="21" t="s">
        <v>83</v>
      </c>
      <c r="C99" s="20" t="s">
        <v>45</v>
      </c>
    </row>
    <row r="100" spans="1:3" x14ac:dyDescent="0.3">
      <c r="A100" s="21" t="s">
        <v>84</v>
      </c>
      <c r="C100" s="20" t="s">
        <v>45</v>
      </c>
    </row>
    <row r="101" spans="1:3" x14ac:dyDescent="0.3">
      <c r="A101" s="21" t="s">
        <v>85</v>
      </c>
      <c r="C101" s="20" t="s">
        <v>45</v>
      </c>
    </row>
    <row r="102" spans="1:3" x14ac:dyDescent="0.3">
      <c r="A102" s="21" t="s">
        <v>86</v>
      </c>
      <c r="C102" s="20" t="s">
        <v>45</v>
      </c>
    </row>
    <row r="103" spans="1:3" x14ac:dyDescent="0.3">
      <c r="A103" s="21" t="s">
        <v>87</v>
      </c>
      <c r="C103" s="20" t="s">
        <v>45</v>
      </c>
    </row>
    <row r="104" spans="1:3" x14ac:dyDescent="0.3">
      <c r="A104" s="21" t="s">
        <v>88</v>
      </c>
      <c r="C104" s="20" t="s">
        <v>45</v>
      </c>
    </row>
    <row r="105" spans="1:3" x14ac:dyDescent="0.3">
      <c r="A105" s="21" t="s">
        <v>89</v>
      </c>
      <c r="C105" s="20" t="s">
        <v>45</v>
      </c>
    </row>
    <row r="106" spans="1:3" x14ac:dyDescent="0.3">
      <c r="A106" s="21" t="s">
        <v>90</v>
      </c>
      <c r="C106" s="20" t="s">
        <v>45</v>
      </c>
    </row>
    <row r="107" spans="1:3" x14ac:dyDescent="0.3">
      <c r="A107" s="21" t="s">
        <v>91</v>
      </c>
      <c r="C107" s="20" t="s">
        <v>45</v>
      </c>
    </row>
    <row r="108" spans="1:3" x14ac:dyDescent="0.3">
      <c r="A108" s="21" t="s">
        <v>92</v>
      </c>
      <c r="C108" s="20" t="s">
        <v>45</v>
      </c>
    </row>
    <row r="109" spans="1:3" x14ac:dyDescent="0.3">
      <c r="A109" s="21" t="s">
        <v>93</v>
      </c>
      <c r="C109" s="20" t="s">
        <v>45</v>
      </c>
    </row>
    <row r="110" spans="1:3" x14ac:dyDescent="0.3">
      <c r="A110" s="21" t="s">
        <v>94</v>
      </c>
      <c r="C110" s="20" t="s">
        <v>45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ColWidth="8.77734375" defaultRowHeight="14.4" x14ac:dyDescent="0.3"/>
  <cols>
    <col min="1" max="1" width="13.44140625" bestFit="1" customWidth="1"/>
    <col min="2" max="2" width="7.6640625" bestFit="1" customWidth="1"/>
    <col min="3" max="3" width="21.6640625" bestFit="1" customWidth="1"/>
    <col min="4" max="4" width="14.33203125" bestFit="1" customWidth="1"/>
    <col min="5" max="5" width="11.44140625" bestFit="1" customWidth="1"/>
    <col min="6" max="6" width="15.109375" bestFit="1" customWidth="1"/>
    <col min="7" max="8" width="15.33203125" bestFit="1" customWidth="1"/>
    <col min="9" max="9" width="22.44140625" bestFit="1" customWidth="1"/>
    <col min="10" max="11" width="14.33203125" bestFit="1" customWidth="1"/>
    <col min="12" max="12" width="18.6640625" bestFit="1" customWidth="1"/>
    <col min="13" max="13" width="11.44140625" bestFit="1" customWidth="1"/>
    <col min="14" max="15" width="14.33203125" bestFit="1" customWidth="1"/>
    <col min="16" max="16" width="15.33203125" bestFit="1" customWidth="1"/>
  </cols>
  <sheetData>
    <row r="1" spans="1:16" x14ac:dyDescent="0.3">
      <c r="A1" s="22"/>
      <c r="B1" s="23"/>
      <c r="C1" s="23"/>
      <c r="D1" s="24" t="s">
        <v>26</v>
      </c>
      <c r="E1" s="25" t="s">
        <v>26</v>
      </c>
      <c r="F1" s="24" t="s">
        <v>95</v>
      </c>
      <c r="G1" s="24" t="s">
        <v>27</v>
      </c>
      <c r="H1" s="25" t="s">
        <v>27</v>
      </c>
      <c r="I1" s="24" t="s">
        <v>98</v>
      </c>
      <c r="J1" s="24" t="s">
        <v>28</v>
      </c>
      <c r="K1" s="25" t="s">
        <v>28</v>
      </c>
      <c r="L1" s="24" t="s">
        <v>99</v>
      </c>
      <c r="M1" s="24" t="s">
        <v>96</v>
      </c>
      <c r="N1" s="25" t="s">
        <v>96</v>
      </c>
      <c r="O1" s="24" t="s">
        <v>97</v>
      </c>
      <c r="P1" s="26" t="s">
        <v>30</v>
      </c>
    </row>
    <row r="2" spans="1:16" x14ac:dyDescent="0.3">
      <c r="A2" s="24" t="s">
        <v>100</v>
      </c>
      <c r="B2" s="24" t="s">
        <v>101</v>
      </c>
      <c r="C2" s="24" t="s">
        <v>102</v>
      </c>
      <c r="D2" s="24" t="s">
        <v>0</v>
      </c>
      <c r="E2" s="27" t="s">
        <v>1</v>
      </c>
      <c r="F2" s="22"/>
      <c r="G2" s="24" t="s">
        <v>0</v>
      </c>
      <c r="H2" s="27" t="s">
        <v>1</v>
      </c>
      <c r="I2" s="22"/>
      <c r="J2" s="24" t="s">
        <v>0</v>
      </c>
      <c r="K2" s="27" t="s">
        <v>1</v>
      </c>
      <c r="L2" s="22"/>
      <c r="M2" s="24" t="s">
        <v>0</v>
      </c>
      <c r="N2" s="27" t="s">
        <v>1</v>
      </c>
      <c r="O2" s="22"/>
      <c r="P2" s="28"/>
    </row>
    <row r="3" spans="1:16" x14ac:dyDescent="0.3">
      <c r="A3" s="36" t="s">
        <v>18</v>
      </c>
      <c r="B3" s="37"/>
      <c r="C3" s="37"/>
      <c r="D3" s="38">
        <v>81856181.453000009</v>
      </c>
      <c r="E3" s="39">
        <v>748217.69700000004</v>
      </c>
      <c r="F3" s="38">
        <v>82604399.150000021</v>
      </c>
      <c r="G3" s="38">
        <v>1551144.5790000001</v>
      </c>
      <c r="H3" s="39">
        <v>1485384.9999999995</v>
      </c>
      <c r="I3" s="38">
        <v>3036529.578999999</v>
      </c>
      <c r="J3" s="38">
        <v>16654256.562999999</v>
      </c>
      <c r="K3" s="39">
        <v>17413970.036000002</v>
      </c>
      <c r="L3" s="38">
        <v>34068226.598999999</v>
      </c>
      <c r="M3" s="38">
        <v>640822.60800000001</v>
      </c>
      <c r="N3" s="39">
        <v>14923035.456</v>
      </c>
      <c r="O3" s="38">
        <v>15563858.063999999</v>
      </c>
      <c r="P3" s="40">
        <v>139432933.49099997</v>
      </c>
    </row>
    <row r="4" spans="1:16" x14ac:dyDescent="0.3">
      <c r="A4" s="24" t="s">
        <v>43</v>
      </c>
      <c r="B4" s="25"/>
      <c r="C4" s="25"/>
      <c r="D4" s="29">
        <v>28418198.220999997</v>
      </c>
      <c r="E4" s="30">
        <v>52477.936000000002</v>
      </c>
      <c r="F4" s="29">
        <v>28470676.156999998</v>
      </c>
      <c r="G4" s="29">
        <v>573756.45399999991</v>
      </c>
      <c r="H4" s="30">
        <v>465626.67999999993</v>
      </c>
      <c r="I4" s="29">
        <v>1039383.134</v>
      </c>
      <c r="J4" s="29">
        <v>4368810.0810000002</v>
      </c>
      <c r="K4" s="30">
        <v>5196850.7579999994</v>
      </c>
      <c r="L4" s="29">
        <v>9565660.8390000015</v>
      </c>
      <c r="M4" s="29">
        <v>147255.11300000001</v>
      </c>
      <c r="N4" s="30">
        <v>4106962.3679999998</v>
      </c>
      <c r="O4" s="29">
        <v>4254217.4809999997</v>
      </c>
      <c r="P4" s="31">
        <v>43855075.710999995</v>
      </c>
    </row>
    <row r="5" spans="1:16" x14ac:dyDescent="0.3">
      <c r="A5" s="24" t="s">
        <v>44</v>
      </c>
      <c r="B5" s="25"/>
      <c r="C5" s="25"/>
      <c r="D5" s="29">
        <v>26051250.168000005</v>
      </c>
      <c r="E5" s="30">
        <v>26735.160999999996</v>
      </c>
      <c r="F5" s="29">
        <v>26077985.329000004</v>
      </c>
      <c r="G5" s="29">
        <v>282734.80000000005</v>
      </c>
      <c r="H5" s="30">
        <v>826979.02</v>
      </c>
      <c r="I5" s="29">
        <v>1109713.8199999998</v>
      </c>
      <c r="J5" s="29">
        <v>4409472.1510000005</v>
      </c>
      <c r="K5" s="30">
        <v>4411199.1660000011</v>
      </c>
      <c r="L5" s="29">
        <v>8820671.3170000017</v>
      </c>
      <c r="M5" s="29">
        <v>378502.86499999999</v>
      </c>
      <c r="N5" s="30">
        <v>7283441.1799999997</v>
      </c>
      <c r="O5" s="29">
        <v>7661944.0449999999</v>
      </c>
      <c r="P5" s="31">
        <v>46444757.428000003</v>
      </c>
    </row>
    <row r="6" spans="1:16" x14ac:dyDescent="0.3">
      <c r="A6" s="24" t="s">
        <v>45</v>
      </c>
      <c r="B6" s="25"/>
      <c r="C6" s="25"/>
      <c r="D6" s="29">
        <v>27386733.063999996</v>
      </c>
      <c r="E6" s="30">
        <v>669004.6</v>
      </c>
      <c r="F6" s="29">
        <v>28055737.663999997</v>
      </c>
      <c r="G6" s="29">
        <v>694653.32500000007</v>
      </c>
      <c r="H6" s="30">
        <v>192779.30000000002</v>
      </c>
      <c r="I6" s="29">
        <v>887432.625</v>
      </c>
      <c r="J6" s="29">
        <v>7875974.3310000002</v>
      </c>
      <c r="K6" s="30">
        <v>7805920.1119999997</v>
      </c>
      <c r="L6" s="29">
        <v>15681894.443</v>
      </c>
      <c r="M6" s="29">
        <v>115064.63000000003</v>
      </c>
      <c r="N6" s="30">
        <v>3532631.9080000003</v>
      </c>
      <c r="O6" s="29">
        <v>3647696.5380000002</v>
      </c>
      <c r="P6" s="31">
        <v>49133100.351999998</v>
      </c>
    </row>
    <row r="7" spans="1:16" x14ac:dyDescent="0.3">
      <c r="A7" s="22">
        <v>9</v>
      </c>
      <c r="B7" s="22" t="s">
        <v>43</v>
      </c>
      <c r="C7" s="32" t="s">
        <v>46</v>
      </c>
      <c r="D7" s="33">
        <v>7459245.5269999998</v>
      </c>
      <c r="E7" s="34">
        <v>1708.8</v>
      </c>
      <c r="F7" s="33">
        <v>7460954.3269999996</v>
      </c>
      <c r="G7" s="33">
        <v>64788.510999999999</v>
      </c>
      <c r="H7" s="34">
        <v>39861.800000000003</v>
      </c>
      <c r="I7" s="33">
        <v>104650.311</v>
      </c>
      <c r="J7" s="33">
        <v>1114113.5759999999</v>
      </c>
      <c r="K7" s="34">
        <v>1149559.048</v>
      </c>
      <c r="L7" s="33">
        <v>2263672.6239999998</v>
      </c>
      <c r="M7" s="33">
        <v>85028.891000000003</v>
      </c>
      <c r="N7" s="34">
        <v>926070.8</v>
      </c>
      <c r="O7" s="33">
        <v>1011099.6910000001</v>
      </c>
      <c r="P7" s="35">
        <v>10910817.179</v>
      </c>
    </row>
    <row r="8" spans="1:16" x14ac:dyDescent="0.3">
      <c r="A8" s="24">
        <v>9</v>
      </c>
      <c r="B8" s="24" t="s">
        <v>43</v>
      </c>
      <c r="C8" s="24" t="s">
        <v>103</v>
      </c>
      <c r="D8" s="29">
        <v>603335.34299999999</v>
      </c>
      <c r="E8" s="30">
        <v>21.6</v>
      </c>
      <c r="F8" s="29">
        <v>603356.94299999997</v>
      </c>
      <c r="G8" s="29">
        <v>23328.905999999999</v>
      </c>
      <c r="H8" s="30">
        <v>12183.1</v>
      </c>
      <c r="I8" s="29">
        <v>35512.006000000001</v>
      </c>
      <c r="J8" s="29">
        <v>102547.715</v>
      </c>
      <c r="K8" s="30">
        <v>149678.6</v>
      </c>
      <c r="L8" s="29">
        <v>252226.315</v>
      </c>
      <c r="M8" s="29">
        <v>3500.24</v>
      </c>
      <c r="N8" s="30">
        <v>120066</v>
      </c>
      <c r="O8" s="29">
        <v>123566.24</v>
      </c>
      <c r="P8" s="31">
        <v>1029141.4569999998</v>
      </c>
    </row>
    <row r="9" spans="1:16" x14ac:dyDescent="0.3">
      <c r="A9" s="22">
        <v>9</v>
      </c>
      <c r="B9" s="22" t="s">
        <v>43</v>
      </c>
      <c r="C9" s="32" t="s">
        <v>105</v>
      </c>
      <c r="D9" s="33">
        <v>974781.424</v>
      </c>
      <c r="E9" s="34"/>
      <c r="F9" s="33">
        <v>974781.424</v>
      </c>
      <c r="G9" s="33">
        <v>88493.815000000002</v>
      </c>
      <c r="H9" s="34">
        <v>19409.599999999999</v>
      </c>
      <c r="I9" s="33">
        <v>107903.41500000001</v>
      </c>
      <c r="J9" s="33">
        <v>171598.03599999999</v>
      </c>
      <c r="K9" s="34">
        <v>660913.4</v>
      </c>
      <c r="L9" s="33">
        <v>832511.43599999999</v>
      </c>
      <c r="M9" s="33">
        <v>2191.0360000000001</v>
      </c>
      <c r="N9" s="34">
        <v>370310</v>
      </c>
      <c r="O9" s="33">
        <v>372501.03600000002</v>
      </c>
      <c r="P9" s="35">
        <v>2310657.6230000001</v>
      </c>
    </row>
    <row r="10" spans="1:16" x14ac:dyDescent="0.3">
      <c r="A10" s="22">
        <v>9</v>
      </c>
      <c r="B10" s="22" t="s">
        <v>43</v>
      </c>
      <c r="C10" s="32" t="s">
        <v>107</v>
      </c>
      <c r="D10" s="33">
        <v>824500.66</v>
      </c>
      <c r="E10" s="34">
        <v>401</v>
      </c>
      <c r="F10" s="33">
        <v>824901.66</v>
      </c>
      <c r="G10" s="33">
        <v>13123.925999999999</v>
      </c>
      <c r="H10" s="34">
        <v>42854.2</v>
      </c>
      <c r="I10" s="33">
        <v>55978.125999999997</v>
      </c>
      <c r="J10" s="33">
        <v>144361.25599999999</v>
      </c>
      <c r="K10" s="34">
        <v>152472.5</v>
      </c>
      <c r="L10" s="33">
        <v>296833.75599999999</v>
      </c>
      <c r="M10" s="33">
        <v>3536.55</v>
      </c>
      <c r="N10" s="34">
        <v>884878</v>
      </c>
      <c r="O10" s="33">
        <v>888414.55</v>
      </c>
      <c r="P10" s="35">
        <v>2128475.3760000002</v>
      </c>
    </row>
    <row r="11" spans="1:16" x14ac:dyDescent="0.3">
      <c r="A11" s="22">
        <v>9</v>
      </c>
      <c r="B11" s="22" t="s">
        <v>43</v>
      </c>
      <c r="C11" s="32" t="s">
        <v>109</v>
      </c>
      <c r="D11" s="33">
        <v>328138.23700000002</v>
      </c>
      <c r="E11" s="34"/>
      <c r="F11" s="33">
        <v>328138.23700000002</v>
      </c>
      <c r="G11" s="33">
        <v>14139.02</v>
      </c>
      <c r="H11" s="34">
        <v>22607.4</v>
      </c>
      <c r="I11" s="33">
        <v>36746.42</v>
      </c>
      <c r="J11" s="33">
        <v>59319.438999999998</v>
      </c>
      <c r="K11" s="34">
        <v>118028</v>
      </c>
      <c r="L11" s="33">
        <v>177347.43900000001</v>
      </c>
      <c r="M11" s="33">
        <v>282.83</v>
      </c>
      <c r="N11" s="34">
        <v>101844</v>
      </c>
      <c r="O11" s="33">
        <v>102126.83</v>
      </c>
      <c r="P11" s="35">
        <v>650925.89400000009</v>
      </c>
    </row>
    <row r="12" spans="1:16" x14ac:dyDescent="0.3">
      <c r="A12" s="22">
        <v>9</v>
      </c>
      <c r="B12" s="22" t="s">
        <v>43</v>
      </c>
      <c r="C12" s="32" t="s">
        <v>111</v>
      </c>
      <c r="D12" s="33">
        <v>373129.74800000002</v>
      </c>
      <c r="E12" s="34"/>
      <c r="F12" s="33">
        <v>373129.74800000002</v>
      </c>
      <c r="G12" s="33">
        <v>36265.910000000003</v>
      </c>
      <c r="H12" s="34">
        <v>6189</v>
      </c>
      <c r="I12" s="33">
        <v>42454.91</v>
      </c>
      <c r="J12" s="33">
        <v>61341.993000000002</v>
      </c>
      <c r="K12" s="34">
        <v>48896.2</v>
      </c>
      <c r="L12" s="33">
        <v>110238.193</v>
      </c>
      <c r="M12" s="33">
        <v>1361.1020000000001</v>
      </c>
      <c r="N12" s="34">
        <v>60318</v>
      </c>
      <c r="O12" s="33">
        <v>61679.101999999999</v>
      </c>
      <c r="P12" s="35">
        <v>595953.31500000006</v>
      </c>
    </row>
    <row r="13" spans="1:16" x14ac:dyDescent="0.3">
      <c r="A13" s="22">
        <v>9</v>
      </c>
      <c r="B13" s="22" t="s">
        <v>43</v>
      </c>
      <c r="C13" s="32" t="s">
        <v>113</v>
      </c>
      <c r="D13" s="33">
        <v>4498563.6689999998</v>
      </c>
      <c r="E13" s="34">
        <v>36118.28</v>
      </c>
      <c r="F13" s="33">
        <v>4534681.949</v>
      </c>
      <c r="G13" s="33">
        <v>18072.222000000002</v>
      </c>
      <c r="H13" s="34">
        <v>30513.88</v>
      </c>
      <c r="I13" s="33">
        <v>48586.101999999999</v>
      </c>
      <c r="J13" s="33">
        <v>608127.52800000005</v>
      </c>
      <c r="K13" s="34">
        <v>985591.14</v>
      </c>
      <c r="L13" s="33">
        <v>1593718.6680000001</v>
      </c>
      <c r="M13" s="33">
        <v>6234.0370000000003</v>
      </c>
      <c r="N13" s="34">
        <v>41892</v>
      </c>
      <c r="O13" s="33">
        <v>48126.036999999997</v>
      </c>
      <c r="P13" s="35">
        <v>6258126.8419999992</v>
      </c>
    </row>
    <row r="14" spans="1:16" x14ac:dyDescent="0.3">
      <c r="A14" s="22">
        <v>9</v>
      </c>
      <c r="B14" s="22" t="s">
        <v>43</v>
      </c>
      <c r="C14" s="32" t="s">
        <v>114</v>
      </c>
      <c r="D14" s="33">
        <v>543328.72900000005</v>
      </c>
      <c r="E14" s="34">
        <v>410.4</v>
      </c>
      <c r="F14" s="33">
        <v>543739.12900000007</v>
      </c>
      <c r="G14" s="33">
        <v>46553.839</v>
      </c>
      <c r="H14" s="34">
        <v>58141.2</v>
      </c>
      <c r="I14" s="33">
        <v>104695.03899999999</v>
      </c>
      <c r="J14" s="33">
        <v>104339.967</v>
      </c>
      <c r="K14" s="34">
        <v>139586.4</v>
      </c>
      <c r="L14" s="33">
        <v>243926.367</v>
      </c>
      <c r="M14" s="33">
        <v>3173.9560000000001</v>
      </c>
      <c r="N14" s="34">
        <v>89970</v>
      </c>
      <c r="O14" s="33">
        <v>93143.956000000006</v>
      </c>
      <c r="P14" s="35">
        <v>993468.20500000019</v>
      </c>
    </row>
    <row r="15" spans="1:16" x14ac:dyDescent="0.3">
      <c r="A15" s="22">
        <v>9</v>
      </c>
      <c r="B15" s="22" t="s">
        <v>43</v>
      </c>
      <c r="C15" s="32" t="s">
        <v>115</v>
      </c>
      <c r="D15" s="33">
        <v>3893984.898</v>
      </c>
      <c r="E15" s="34">
        <v>191.4</v>
      </c>
      <c r="F15" s="33">
        <v>3894176.298</v>
      </c>
      <c r="G15" s="33">
        <v>45357.167000000001</v>
      </c>
      <c r="H15" s="34">
        <v>31541.4</v>
      </c>
      <c r="I15" s="33">
        <v>76898.56700000001</v>
      </c>
      <c r="J15" s="33">
        <v>604904.39399999997</v>
      </c>
      <c r="K15" s="34">
        <v>211055.3</v>
      </c>
      <c r="L15" s="33">
        <v>815959.6939999999</v>
      </c>
      <c r="M15" s="33">
        <v>25576.044999999998</v>
      </c>
      <c r="N15" s="34">
        <v>234322.96799999999</v>
      </c>
      <c r="O15" s="33">
        <v>259899.01299999998</v>
      </c>
      <c r="P15" s="35">
        <v>5089990.864000001</v>
      </c>
    </row>
    <row r="16" spans="1:16" x14ac:dyDescent="0.3">
      <c r="A16" s="22">
        <v>9</v>
      </c>
      <c r="B16" s="22" t="s">
        <v>43</v>
      </c>
      <c r="C16" s="32" t="s">
        <v>116</v>
      </c>
      <c r="D16" s="33">
        <v>2565680.8450000002</v>
      </c>
      <c r="E16" s="34">
        <v>1495.5</v>
      </c>
      <c r="F16" s="33">
        <v>2567176.3450000002</v>
      </c>
      <c r="G16" s="33">
        <v>45605.512000000002</v>
      </c>
      <c r="H16" s="34">
        <v>77734.399999999994</v>
      </c>
      <c r="I16" s="33">
        <v>123339.912</v>
      </c>
      <c r="J16" s="33">
        <v>414282.44</v>
      </c>
      <c r="K16" s="34">
        <v>678257.37600000005</v>
      </c>
      <c r="L16" s="33">
        <v>1092539.8160000001</v>
      </c>
      <c r="M16" s="33">
        <v>4644.1639999999998</v>
      </c>
      <c r="N16" s="34">
        <v>553553.4</v>
      </c>
      <c r="O16" s="33">
        <v>558197.56400000001</v>
      </c>
      <c r="P16" s="35">
        <v>4363045.7659999998</v>
      </c>
    </row>
    <row r="17" spans="1:16" x14ac:dyDescent="0.3">
      <c r="A17" s="22">
        <v>9</v>
      </c>
      <c r="B17" s="22" t="s">
        <v>43</v>
      </c>
      <c r="C17" s="32" t="s">
        <v>117</v>
      </c>
      <c r="D17" s="33">
        <v>420133.34600000002</v>
      </c>
      <c r="E17" s="34"/>
      <c r="F17" s="33">
        <v>420133.34600000002</v>
      </c>
      <c r="G17" s="33">
        <v>30794.589</v>
      </c>
      <c r="H17" s="34">
        <v>18306.8</v>
      </c>
      <c r="I17" s="33">
        <v>49101.388999999996</v>
      </c>
      <c r="J17" s="33">
        <v>100046.588</v>
      </c>
      <c r="K17" s="34">
        <v>49217.8</v>
      </c>
      <c r="L17" s="33">
        <v>149264.38800000001</v>
      </c>
      <c r="M17" s="33">
        <v>3806.634</v>
      </c>
      <c r="N17" s="34">
        <v>33528</v>
      </c>
      <c r="O17" s="33">
        <v>37334.633999999998</v>
      </c>
      <c r="P17" s="35">
        <v>660855.56900000002</v>
      </c>
    </row>
    <row r="18" spans="1:16" x14ac:dyDescent="0.3">
      <c r="A18" s="22">
        <v>9</v>
      </c>
      <c r="B18" s="22" t="s">
        <v>43</v>
      </c>
      <c r="C18" s="32" t="s">
        <v>118</v>
      </c>
      <c r="D18" s="33">
        <v>266289.91499999998</v>
      </c>
      <c r="E18" s="34"/>
      <c r="F18" s="33">
        <v>266289.91499999998</v>
      </c>
      <c r="G18" s="33">
        <v>15118.63</v>
      </c>
      <c r="H18" s="34">
        <v>2100</v>
      </c>
      <c r="I18" s="33">
        <v>17218.629999999997</v>
      </c>
      <c r="J18" s="33">
        <v>57948.375999999997</v>
      </c>
      <c r="K18" s="34">
        <v>24743</v>
      </c>
      <c r="L18" s="33">
        <v>82691.375999999989</v>
      </c>
      <c r="M18" s="33">
        <v>96.41</v>
      </c>
      <c r="N18" s="34">
        <v>3696</v>
      </c>
      <c r="O18" s="33">
        <v>3792.41</v>
      </c>
      <c r="P18" s="35">
        <v>373782.56599999993</v>
      </c>
    </row>
    <row r="19" spans="1:16" x14ac:dyDescent="0.3">
      <c r="A19" s="22">
        <v>9</v>
      </c>
      <c r="B19" s="22" t="s">
        <v>43</v>
      </c>
      <c r="C19" s="32" t="s">
        <v>104</v>
      </c>
      <c r="D19" s="33">
        <v>292624.47600000002</v>
      </c>
      <c r="E19" s="34"/>
      <c r="F19" s="33">
        <v>292624.47600000002</v>
      </c>
      <c r="G19" s="33">
        <v>25781.67</v>
      </c>
      <c r="H19" s="34">
        <v>27572.5</v>
      </c>
      <c r="I19" s="33">
        <v>53354.17</v>
      </c>
      <c r="J19" s="33">
        <v>55635.021000000001</v>
      </c>
      <c r="K19" s="34">
        <v>176117</v>
      </c>
      <c r="L19" s="33">
        <v>231752.02100000001</v>
      </c>
      <c r="M19" s="33">
        <v>1126.0920000000001</v>
      </c>
      <c r="N19" s="34">
        <v>71292</v>
      </c>
      <c r="O19" s="33">
        <v>72418.092000000004</v>
      </c>
      <c r="P19" s="35">
        <v>654855.25699999998</v>
      </c>
    </row>
    <row r="20" spans="1:16" x14ac:dyDescent="0.3">
      <c r="A20" s="22">
        <v>9</v>
      </c>
      <c r="B20" s="22" t="s">
        <v>43</v>
      </c>
      <c r="C20" s="32" t="s">
        <v>108</v>
      </c>
      <c r="D20" s="33">
        <v>1153301.135</v>
      </c>
      <c r="E20" s="34"/>
      <c r="F20" s="33">
        <v>1153301.135</v>
      </c>
      <c r="G20" s="33">
        <v>46095.68</v>
      </c>
      <c r="H20" s="34">
        <v>6804</v>
      </c>
      <c r="I20" s="33">
        <v>52899.68</v>
      </c>
      <c r="J20" s="33">
        <v>142784.68299999999</v>
      </c>
      <c r="K20" s="34">
        <v>50174</v>
      </c>
      <c r="L20" s="33">
        <v>192958.68299999999</v>
      </c>
      <c r="M20" s="33">
        <v>2486.8380000000002</v>
      </c>
      <c r="N20" s="34">
        <v>12840</v>
      </c>
      <c r="O20" s="33">
        <v>15326.838</v>
      </c>
      <c r="P20" s="35">
        <v>1422152.3049999999</v>
      </c>
    </row>
    <row r="21" spans="1:16" x14ac:dyDescent="0.3">
      <c r="A21" s="22">
        <v>9</v>
      </c>
      <c r="B21" s="22" t="s">
        <v>43</v>
      </c>
      <c r="C21" s="32" t="s">
        <v>110</v>
      </c>
      <c r="D21" s="33">
        <v>183798.459</v>
      </c>
      <c r="E21" s="34"/>
      <c r="F21" s="33">
        <v>183798.459</v>
      </c>
      <c r="G21" s="33">
        <v>16082.16</v>
      </c>
      <c r="H21" s="34">
        <v>768</v>
      </c>
      <c r="I21" s="33">
        <v>16850.16</v>
      </c>
      <c r="J21" s="33">
        <v>37683.449999999997</v>
      </c>
      <c r="K21" s="34">
        <v>18878</v>
      </c>
      <c r="L21" s="33">
        <v>56561.45</v>
      </c>
      <c r="M21" s="33">
        <v>15</v>
      </c>
      <c r="N21" s="34">
        <v>10482</v>
      </c>
      <c r="O21" s="33">
        <v>10497</v>
      </c>
      <c r="P21" s="35">
        <v>277109.37599999999</v>
      </c>
    </row>
    <row r="22" spans="1:16" x14ac:dyDescent="0.3">
      <c r="A22" s="22">
        <v>9</v>
      </c>
      <c r="B22" s="22" t="s">
        <v>43</v>
      </c>
      <c r="C22" s="32" t="s">
        <v>112</v>
      </c>
      <c r="D22" s="33">
        <v>657937.82999999996</v>
      </c>
      <c r="E22" s="34"/>
      <c r="F22" s="33">
        <v>657937.82999999996</v>
      </c>
      <c r="G22" s="33">
        <v>35259.728999999999</v>
      </c>
      <c r="H22" s="34">
        <v>27798</v>
      </c>
      <c r="I22" s="33">
        <v>63057.728999999999</v>
      </c>
      <c r="J22" s="33">
        <v>113003.899</v>
      </c>
      <c r="K22" s="34">
        <v>39778.593999999997</v>
      </c>
      <c r="L22" s="33">
        <v>152782.49300000002</v>
      </c>
      <c r="M22" s="33">
        <v>3544.2179999999998</v>
      </c>
      <c r="N22" s="34">
        <v>271687.2</v>
      </c>
      <c r="O22" s="33">
        <v>275231.41800000001</v>
      </c>
      <c r="P22" s="35">
        <v>1155245.5260000001</v>
      </c>
    </row>
    <row r="23" spans="1:16" x14ac:dyDescent="0.3">
      <c r="A23" s="22">
        <v>9</v>
      </c>
      <c r="B23" s="22" t="s">
        <v>43</v>
      </c>
      <c r="C23" s="32" t="s">
        <v>106</v>
      </c>
      <c r="D23" s="33">
        <v>3379423.98</v>
      </c>
      <c r="E23" s="34">
        <v>12130.956</v>
      </c>
      <c r="F23" s="33">
        <v>3391554.9359999998</v>
      </c>
      <c r="G23" s="33">
        <v>8895.1679999999997</v>
      </c>
      <c r="H23" s="34">
        <v>41241.4</v>
      </c>
      <c r="I23" s="33">
        <v>50136.567999999999</v>
      </c>
      <c r="J23" s="33">
        <v>476771.72</v>
      </c>
      <c r="K23" s="34">
        <v>543904.4</v>
      </c>
      <c r="L23" s="33">
        <v>1020676.12</v>
      </c>
      <c r="M23" s="33">
        <v>651.07000000000005</v>
      </c>
      <c r="N23" s="34">
        <v>320212</v>
      </c>
      <c r="O23" s="33">
        <v>320863.07</v>
      </c>
      <c r="P23" s="35">
        <v>4980472.591</v>
      </c>
    </row>
    <row r="24" spans="1:16" x14ac:dyDescent="0.3">
      <c r="A24" s="22">
        <v>20</v>
      </c>
      <c r="B24" s="22" t="s">
        <v>44</v>
      </c>
      <c r="C24" s="32" t="s">
        <v>63</v>
      </c>
      <c r="D24" s="33">
        <v>9007927.5270000007</v>
      </c>
      <c r="E24" s="34">
        <v>7276.8</v>
      </c>
      <c r="F24" s="33">
        <v>9015204.3270000014</v>
      </c>
      <c r="G24" s="33">
        <v>8602.7039999999997</v>
      </c>
      <c r="H24" s="34">
        <v>34986.879999999997</v>
      </c>
      <c r="I24" s="33">
        <v>43589.583999999995</v>
      </c>
      <c r="J24" s="33">
        <v>2008993.095</v>
      </c>
      <c r="K24" s="34">
        <v>1956992.338</v>
      </c>
      <c r="L24" s="33">
        <v>3965985.4330000002</v>
      </c>
      <c r="M24" s="33">
        <v>262757.62400000001</v>
      </c>
      <c r="N24" s="34">
        <v>2652861.1800000002</v>
      </c>
      <c r="O24" s="33">
        <v>2915618.804</v>
      </c>
      <c r="P24" s="35">
        <v>17667925.985000003</v>
      </c>
    </row>
    <row r="25" spans="1:16" x14ac:dyDescent="0.3">
      <c r="A25" s="24">
        <v>20</v>
      </c>
      <c r="B25" s="24" t="s">
        <v>44</v>
      </c>
      <c r="C25" s="24" t="s">
        <v>119</v>
      </c>
      <c r="D25" s="29">
        <v>1227936.0560000001</v>
      </c>
      <c r="E25" s="30">
        <v>6368.4</v>
      </c>
      <c r="F25" s="29">
        <v>1234304.456</v>
      </c>
      <c r="G25" s="29">
        <v>33094.815999999999</v>
      </c>
      <c r="H25" s="30">
        <v>90922.3</v>
      </c>
      <c r="I25" s="29">
        <v>124017.11600000001</v>
      </c>
      <c r="J25" s="29">
        <v>179976.61499999999</v>
      </c>
      <c r="K25" s="30">
        <v>192758.57800000001</v>
      </c>
      <c r="L25" s="29">
        <v>372735.19299999997</v>
      </c>
      <c r="M25" s="29">
        <v>5483.0940000000001</v>
      </c>
      <c r="N25" s="30">
        <v>439654</v>
      </c>
      <c r="O25" s="29">
        <v>445137.09399999998</v>
      </c>
      <c r="P25" s="31">
        <v>2194412.8340000003</v>
      </c>
    </row>
    <row r="26" spans="1:16" x14ac:dyDescent="0.3">
      <c r="A26" s="22">
        <v>20</v>
      </c>
      <c r="B26" s="22" t="s">
        <v>44</v>
      </c>
      <c r="C26" s="32" t="s">
        <v>120</v>
      </c>
      <c r="D26" s="33">
        <v>168361.709</v>
      </c>
      <c r="E26" s="34">
        <v>78</v>
      </c>
      <c r="F26" s="33">
        <v>168439.709</v>
      </c>
      <c r="G26" s="33">
        <v>400.62400000000002</v>
      </c>
      <c r="H26" s="34">
        <v>910.5</v>
      </c>
      <c r="I26" s="33">
        <v>1311.124</v>
      </c>
      <c r="J26" s="33">
        <v>31088.291000000001</v>
      </c>
      <c r="K26" s="34">
        <v>22140</v>
      </c>
      <c r="L26" s="33">
        <v>53228.290999999997</v>
      </c>
      <c r="M26" s="33">
        <v>35815.06</v>
      </c>
      <c r="N26" s="34">
        <v>7950</v>
      </c>
      <c r="O26" s="33">
        <v>43765.06</v>
      </c>
      <c r="P26" s="35">
        <v>271800.48600000003</v>
      </c>
    </row>
    <row r="27" spans="1:16" x14ac:dyDescent="0.3">
      <c r="A27" s="22">
        <v>20</v>
      </c>
      <c r="B27" s="22" t="s">
        <v>44</v>
      </c>
      <c r="C27" s="32" t="s">
        <v>121</v>
      </c>
      <c r="D27" s="33">
        <v>111470.192</v>
      </c>
      <c r="E27" s="34"/>
      <c r="F27" s="33">
        <v>111470.192</v>
      </c>
      <c r="G27" s="33">
        <v>940</v>
      </c>
      <c r="H27" s="34">
        <v>13260</v>
      </c>
      <c r="I27" s="33">
        <v>14200</v>
      </c>
      <c r="J27" s="33">
        <v>44522.572</v>
      </c>
      <c r="K27" s="34">
        <v>40361.5</v>
      </c>
      <c r="L27" s="33">
        <v>84884.072</v>
      </c>
      <c r="M27" s="33"/>
      <c r="N27" s="34">
        <v>240</v>
      </c>
      <c r="O27" s="33">
        <v>240</v>
      </c>
      <c r="P27" s="35">
        <v>212455.10399999999</v>
      </c>
    </row>
    <row r="28" spans="1:16" x14ac:dyDescent="0.3">
      <c r="A28" s="22">
        <v>20</v>
      </c>
      <c r="B28" s="22" t="s">
        <v>44</v>
      </c>
      <c r="C28" s="32" t="s">
        <v>122</v>
      </c>
      <c r="D28" s="33">
        <v>142907.02499999999</v>
      </c>
      <c r="E28" s="34">
        <v>108</v>
      </c>
      <c r="F28" s="33">
        <v>143015.02499999999</v>
      </c>
      <c r="G28" s="33"/>
      <c r="H28" s="34">
        <v>1260</v>
      </c>
      <c r="I28" s="33">
        <v>1260</v>
      </c>
      <c r="J28" s="33">
        <v>22938.942999999999</v>
      </c>
      <c r="K28" s="34">
        <v>90682.5</v>
      </c>
      <c r="L28" s="33">
        <v>113621.443</v>
      </c>
      <c r="M28" s="33">
        <v>3237.136</v>
      </c>
      <c r="N28" s="34">
        <v>21276</v>
      </c>
      <c r="O28" s="33">
        <v>24513.135999999999</v>
      </c>
      <c r="P28" s="35">
        <v>284614.01899999997</v>
      </c>
    </row>
    <row r="29" spans="1:16" x14ac:dyDescent="0.3">
      <c r="A29" s="22">
        <v>20</v>
      </c>
      <c r="B29" s="22" t="s">
        <v>44</v>
      </c>
      <c r="C29" s="32" t="s">
        <v>123</v>
      </c>
      <c r="D29" s="33">
        <v>131437.62899999999</v>
      </c>
      <c r="E29" s="34"/>
      <c r="F29" s="33">
        <v>131437.62899999999</v>
      </c>
      <c r="G29" s="33">
        <v>4271</v>
      </c>
      <c r="H29" s="34">
        <v>3270</v>
      </c>
      <c r="I29" s="33">
        <v>7541</v>
      </c>
      <c r="J29" s="33">
        <v>15971.422</v>
      </c>
      <c r="K29" s="34">
        <v>7062</v>
      </c>
      <c r="L29" s="33">
        <v>23033.421999999999</v>
      </c>
      <c r="M29" s="33"/>
      <c r="N29" s="34">
        <v>8400</v>
      </c>
      <c r="O29" s="33">
        <v>8400</v>
      </c>
      <c r="P29" s="35">
        <v>173198.84299999996</v>
      </c>
    </row>
    <row r="30" spans="1:16" x14ac:dyDescent="0.3">
      <c r="A30" s="22">
        <v>20</v>
      </c>
      <c r="B30" s="22" t="s">
        <v>44</v>
      </c>
      <c r="C30" s="32" t="s">
        <v>124</v>
      </c>
      <c r="D30" s="33">
        <v>234968.94</v>
      </c>
      <c r="E30" s="34">
        <v>240</v>
      </c>
      <c r="F30" s="33">
        <v>235208.94</v>
      </c>
      <c r="G30" s="33">
        <v>7651.77</v>
      </c>
      <c r="H30" s="34">
        <v>26007.15</v>
      </c>
      <c r="I30" s="33">
        <v>33658.92</v>
      </c>
      <c r="J30" s="33">
        <v>38575.535000000003</v>
      </c>
      <c r="K30" s="34">
        <v>121227</v>
      </c>
      <c r="L30" s="33">
        <v>159802.535</v>
      </c>
      <c r="M30" s="33">
        <v>1316.96</v>
      </c>
      <c r="N30" s="34">
        <v>8820</v>
      </c>
      <c r="O30" s="33">
        <v>10136.959999999999</v>
      </c>
      <c r="P30" s="35">
        <v>476786.54400000011</v>
      </c>
    </row>
    <row r="31" spans="1:16" x14ac:dyDescent="0.3">
      <c r="A31" s="22">
        <v>20</v>
      </c>
      <c r="B31" s="22" t="s">
        <v>44</v>
      </c>
      <c r="C31" s="32" t="s">
        <v>125</v>
      </c>
      <c r="D31" s="33">
        <v>646663.75600000005</v>
      </c>
      <c r="E31" s="34">
        <v>1395</v>
      </c>
      <c r="F31" s="33">
        <v>648058.75600000005</v>
      </c>
      <c r="G31" s="33">
        <v>52058.987000000001</v>
      </c>
      <c r="H31" s="34">
        <v>37779.58</v>
      </c>
      <c r="I31" s="33">
        <v>89838.56700000001</v>
      </c>
      <c r="J31" s="33">
        <v>99306.383000000002</v>
      </c>
      <c r="K31" s="34">
        <v>72158.320000000007</v>
      </c>
      <c r="L31" s="33">
        <v>171464.70300000001</v>
      </c>
      <c r="M31" s="33">
        <v>7396.7669999999998</v>
      </c>
      <c r="N31" s="34">
        <v>17490</v>
      </c>
      <c r="O31" s="33">
        <v>24886.767</v>
      </c>
      <c r="P31" s="35">
        <v>941140.60700000008</v>
      </c>
    </row>
    <row r="32" spans="1:16" x14ac:dyDescent="0.3">
      <c r="A32" s="22">
        <v>20</v>
      </c>
      <c r="B32" s="22" t="s">
        <v>44</v>
      </c>
      <c r="C32" s="32" t="s">
        <v>126</v>
      </c>
      <c r="D32" s="33">
        <v>724300.06799999997</v>
      </c>
      <c r="E32" s="34">
        <v>759.5</v>
      </c>
      <c r="F32" s="33">
        <v>725059.56799999997</v>
      </c>
      <c r="G32" s="33">
        <v>3183.3449999999998</v>
      </c>
      <c r="H32" s="34">
        <v>45187.4</v>
      </c>
      <c r="I32" s="33">
        <v>48370.745000000003</v>
      </c>
      <c r="J32" s="33">
        <v>60141.317999999999</v>
      </c>
      <c r="K32" s="34">
        <v>254847.16</v>
      </c>
      <c r="L32" s="33">
        <v>314988.478</v>
      </c>
      <c r="M32" s="33">
        <v>799.76800000000003</v>
      </c>
      <c r="N32" s="34">
        <v>1338138</v>
      </c>
      <c r="O32" s="33">
        <v>1338937.7679999999</v>
      </c>
      <c r="P32" s="35">
        <v>2434484.5130000003</v>
      </c>
    </row>
    <row r="33" spans="1:16" x14ac:dyDescent="0.3">
      <c r="A33" s="22">
        <v>20</v>
      </c>
      <c r="B33" s="22" t="s">
        <v>44</v>
      </c>
      <c r="C33" s="32" t="s">
        <v>127</v>
      </c>
      <c r="D33" s="33">
        <v>462120.92800000001</v>
      </c>
      <c r="E33" s="34"/>
      <c r="F33" s="33">
        <v>462120.92800000001</v>
      </c>
      <c r="G33" s="33">
        <v>23289.274000000001</v>
      </c>
      <c r="H33" s="34">
        <v>4963.2</v>
      </c>
      <c r="I33" s="33">
        <v>28252.474000000002</v>
      </c>
      <c r="J33" s="33">
        <v>50592.169000000002</v>
      </c>
      <c r="K33" s="34">
        <v>20926.8</v>
      </c>
      <c r="L33" s="33">
        <v>71518.968999999997</v>
      </c>
      <c r="M33" s="33"/>
      <c r="N33" s="34">
        <v>5292</v>
      </c>
      <c r="O33" s="33">
        <v>5292</v>
      </c>
      <c r="P33" s="35">
        <v>573754.27100000007</v>
      </c>
    </row>
    <row r="34" spans="1:16" x14ac:dyDescent="0.3">
      <c r="A34" s="22">
        <v>20</v>
      </c>
      <c r="B34" s="22" t="s">
        <v>44</v>
      </c>
      <c r="C34" s="32" t="s">
        <v>128</v>
      </c>
      <c r="D34" s="33">
        <v>260548.364</v>
      </c>
      <c r="E34" s="34"/>
      <c r="F34" s="33">
        <v>260548.364</v>
      </c>
      <c r="G34" s="33">
        <v>7911.9030000000002</v>
      </c>
      <c r="H34" s="34">
        <v>23886</v>
      </c>
      <c r="I34" s="33">
        <v>31797.902999999998</v>
      </c>
      <c r="J34" s="33">
        <v>27314.271000000001</v>
      </c>
      <c r="K34" s="34">
        <v>47155.040000000001</v>
      </c>
      <c r="L34" s="33">
        <v>74469.311000000002</v>
      </c>
      <c r="M34" s="33">
        <v>672.12</v>
      </c>
      <c r="N34" s="34">
        <v>112776.2</v>
      </c>
      <c r="O34" s="33">
        <v>113448.31999999999</v>
      </c>
      <c r="P34" s="35">
        <v>482029.94899999996</v>
      </c>
    </row>
    <row r="35" spans="1:16" x14ac:dyDescent="0.3">
      <c r="A35" s="22">
        <v>20</v>
      </c>
      <c r="B35" s="22" t="s">
        <v>44</v>
      </c>
      <c r="C35" s="32" t="s">
        <v>129</v>
      </c>
      <c r="D35" s="33">
        <v>1055853.0360000001</v>
      </c>
      <c r="E35" s="34">
        <v>3291.8609999999999</v>
      </c>
      <c r="F35" s="33">
        <v>1059144.8970000001</v>
      </c>
      <c r="G35" s="33">
        <v>42631.332000000002</v>
      </c>
      <c r="H35" s="34">
        <v>219477.42</v>
      </c>
      <c r="I35" s="33">
        <v>262108.75200000001</v>
      </c>
      <c r="J35" s="33">
        <v>194386.68400000001</v>
      </c>
      <c r="K35" s="34">
        <v>272524.02</v>
      </c>
      <c r="L35" s="33">
        <v>466910.70400000003</v>
      </c>
      <c r="M35" s="33">
        <v>2342.0819999999999</v>
      </c>
      <c r="N35" s="34">
        <v>131775</v>
      </c>
      <c r="O35" s="33">
        <v>134117.08199999999</v>
      </c>
      <c r="P35" s="35">
        <v>1936621.5469999998</v>
      </c>
    </row>
    <row r="36" spans="1:16" x14ac:dyDescent="0.3">
      <c r="A36" s="22">
        <v>20</v>
      </c>
      <c r="B36" s="22" t="s">
        <v>44</v>
      </c>
      <c r="C36" s="32" t="s">
        <v>130</v>
      </c>
      <c r="D36" s="33">
        <v>205183.80600000001</v>
      </c>
      <c r="E36" s="34">
        <v>1012.8</v>
      </c>
      <c r="F36" s="33">
        <v>206196.606</v>
      </c>
      <c r="G36" s="33">
        <v>5547.06</v>
      </c>
      <c r="H36" s="34">
        <v>34374.46</v>
      </c>
      <c r="I36" s="33">
        <v>39921.519999999997</v>
      </c>
      <c r="J36" s="33">
        <v>27691.764999999999</v>
      </c>
      <c r="K36" s="34">
        <v>54819.360000000001</v>
      </c>
      <c r="L36" s="33">
        <v>82511.125</v>
      </c>
      <c r="M36" s="33"/>
      <c r="N36" s="34">
        <v>276680</v>
      </c>
      <c r="O36" s="33">
        <v>276680</v>
      </c>
      <c r="P36" s="35">
        <v>608235.74399999995</v>
      </c>
    </row>
    <row r="37" spans="1:16" x14ac:dyDescent="0.3">
      <c r="A37" s="22">
        <v>20</v>
      </c>
      <c r="B37" s="22" t="s">
        <v>44</v>
      </c>
      <c r="C37" s="32" t="s">
        <v>131</v>
      </c>
      <c r="D37" s="33">
        <v>584189.701</v>
      </c>
      <c r="E37" s="34">
        <v>2308.8000000000002</v>
      </c>
      <c r="F37" s="33">
        <v>586498.50100000005</v>
      </c>
      <c r="G37" s="33">
        <v>17845.400000000001</v>
      </c>
      <c r="H37" s="34">
        <v>48403.53</v>
      </c>
      <c r="I37" s="33">
        <v>66248.929999999993</v>
      </c>
      <c r="J37" s="33">
        <v>88888.626000000004</v>
      </c>
      <c r="K37" s="34">
        <v>258045</v>
      </c>
      <c r="L37" s="33">
        <v>346933.62599999999</v>
      </c>
      <c r="M37" s="33">
        <v>3005.7779999999998</v>
      </c>
      <c r="N37" s="34">
        <v>1019449.6</v>
      </c>
      <c r="O37" s="33">
        <v>1022455.378</v>
      </c>
      <c r="P37" s="35">
        <v>2087478.2139999999</v>
      </c>
    </row>
    <row r="38" spans="1:16" x14ac:dyDescent="0.3">
      <c r="A38" s="22">
        <v>20</v>
      </c>
      <c r="B38" s="22" t="s">
        <v>44</v>
      </c>
      <c r="C38" s="32" t="s">
        <v>132</v>
      </c>
      <c r="D38" s="33">
        <v>387508.94500000001</v>
      </c>
      <c r="E38" s="34"/>
      <c r="F38" s="33">
        <v>387508.94500000001</v>
      </c>
      <c r="G38" s="33">
        <v>6839.95</v>
      </c>
      <c r="H38" s="34">
        <v>2420</v>
      </c>
      <c r="I38" s="33">
        <v>9259.9500000000007</v>
      </c>
      <c r="J38" s="33">
        <v>65492.347000000002</v>
      </c>
      <c r="K38" s="34">
        <v>48638</v>
      </c>
      <c r="L38" s="33">
        <v>114130.34700000001</v>
      </c>
      <c r="M38" s="33">
        <v>876.24</v>
      </c>
      <c r="N38" s="34">
        <v>31752</v>
      </c>
      <c r="O38" s="33">
        <v>32628.240000000002</v>
      </c>
      <c r="P38" s="35">
        <v>569591.41200000001</v>
      </c>
    </row>
    <row r="39" spans="1:16" x14ac:dyDescent="0.3">
      <c r="A39" s="22">
        <v>20</v>
      </c>
      <c r="B39" s="22" t="s">
        <v>44</v>
      </c>
      <c r="C39" s="32" t="s">
        <v>134</v>
      </c>
      <c r="D39" s="33">
        <v>704408.03799999994</v>
      </c>
      <c r="E39" s="34">
        <v>605</v>
      </c>
      <c r="F39" s="33">
        <v>705013.03799999994</v>
      </c>
      <c r="G39" s="33">
        <v>12597.222</v>
      </c>
      <c r="H39" s="34">
        <v>36893.199999999997</v>
      </c>
      <c r="I39" s="33">
        <v>49490.421999999999</v>
      </c>
      <c r="J39" s="33">
        <v>95199.899000000005</v>
      </c>
      <c r="K39" s="34">
        <v>176401.35</v>
      </c>
      <c r="L39" s="33">
        <v>271601.24900000001</v>
      </c>
      <c r="M39" s="33">
        <v>4220.616</v>
      </c>
      <c r="N39" s="34">
        <v>770061</v>
      </c>
      <c r="O39" s="33">
        <v>774281.61600000004</v>
      </c>
      <c r="P39" s="35">
        <v>1805541.6770000001</v>
      </c>
    </row>
    <row r="40" spans="1:16" x14ac:dyDescent="0.3">
      <c r="A40" s="22">
        <v>20</v>
      </c>
      <c r="B40" s="22" t="s">
        <v>44</v>
      </c>
      <c r="C40" s="32" t="s">
        <v>135</v>
      </c>
      <c r="D40" s="33">
        <v>253827.068</v>
      </c>
      <c r="E40" s="34">
        <v>1740</v>
      </c>
      <c r="F40" s="33">
        <v>255567.068</v>
      </c>
      <c r="G40" s="33">
        <v>4470.04</v>
      </c>
      <c r="H40" s="34">
        <v>17651.400000000001</v>
      </c>
      <c r="I40" s="33">
        <v>22121.440000000002</v>
      </c>
      <c r="J40" s="33">
        <v>92929.879000000001</v>
      </c>
      <c r="K40" s="34">
        <v>202014.6</v>
      </c>
      <c r="L40" s="33">
        <v>294944.47899999999</v>
      </c>
      <c r="M40" s="33">
        <v>16251.564</v>
      </c>
      <c r="N40" s="34">
        <v>56826</v>
      </c>
      <c r="O40" s="33">
        <v>73077.563999999998</v>
      </c>
      <c r="P40" s="35">
        <v>648445.228</v>
      </c>
    </row>
    <row r="41" spans="1:16" x14ac:dyDescent="0.3">
      <c r="A41" s="22">
        <v>20</v>
      </c>
      <c r="B41" s="22" t="s">
        <v>44</v>
      </c>
      <c r="C41" s="32" t="s">
        <v>136</v>
      </c>
      <c r="D41" s="33">
        <v>872675.022</v>
      </c>
      <c r="E41" s="34">
        <v>795</v>
      </c>
      <c r="F41" s="33">
        <v>873470.022</v>
      </c>
      <c r="G41" s="33">
        <v>32503.454000000002</v>
      </c>
      <c r="H41" s="34">
        <v>171831</v>
      </c>
      <c r="I41" s="33">
        <v>204334.454</v>
      </c>
      <c r="J41" s="33">
        <v>200988.33</v>
      </c>
      <c r="K41" s="34">
        <v>291852.2</v>
      </c>
      <c r="L41" s="33">
        <v>492840.53</v>
      </c>
      <c r="M41" s="33">
        <v>5975.7510000000002</v>
      </c>
      <c r="N41" s="34">
        <v>59531</v>
      </c>
      <c r="O41" s="33">
        <v>65506.751000000004</v>
      </c>
      <c r="P41" s="35">
        <v>1709563.2950000002</v>
      </c>
    </row>
    <row r="42" spans="1:16" x14ac:dyDescent="0.3">
      <c r="A42" s="22">
        <v>20</v>
      </c>
      <c r="B42" s="22" t="s">
        <v>44</v>
      </c>
      <c r="C42" s="32" t="s">
        <v>133</v>
      </c>
      <c r="D42" s="33">
        <v>8868962.3579999991</v>
      </c>
      <c r="E42" s="34">
        <v>756</v>
      </c>
      <c r="F42" s="33">
        <v>8869718.3579999991</v>
      </c>
      <c r="G42" s="33">
        <v>18895.919000000002</v>
      </c>
      <c r="H42" s="34">
        <v>13495</v>
      </c>
      <c r="I42" s="33">
        <v>32390.919000000002</v>
      </c>
      <c r="J42" s="33">
        <v>1064474.007</v>
      </c>
      <c r="K42" s="34">
        <v>280593.40000000002</v>
      </c>
      <c r="L42" s="33">
        <v>1345067.4070000001</v>
      </c>
      <c r="M42" s="33">
        <v>28352.305</v>
      </c>
      <c r="N42" s="34">
        <v>324469.2</v>
      </c>
      <c r="O42" s="33">
        <v>352821.505</v>
      </c>
      <c r="P42" s="35">
        <v>11366677.155999998</v>
      </c>
    </row>
    <row r="43" spans="1:16" x14ac:dyDescent="0.3">
      <c r="A43" s="22">
        <v>48</v>
      </c>
      <c r="B43" s="22" t="s">
        <v>45</v>
      </c>
      <c r="C43" s="32" t="s">
        <v>82</v>
      </c>
      <c r="D43" s="33">
        <v>2967856.17</v>
      </c>
      <c r="E43" s="34">
        <v>3660</v>
      </c>
      <c r="F43" s="33">
        <v>2971516.17</v>
      </c>
      <c r="G43" s="33">
        <v>43095.76</v>
      </c>
      <c r="H43" s="34">
        <v>3828.5</v>
      </c>
      <c r="I43" s="33">
        <v>46924.26</v>
      </c>
      <c r="J43" s="33">
        <v>536586.83600000001</v>
      </c>
      <c r="K43" s="34">
        <v>616668.80000000005</v>
      </c>
      <c r="L43" s="33">
        <v>1153255.6359999999</v>
      </c>
      <c r="M43" s="33">
        <v>11562.906000000001</v>
      </c>
      <c r="N43" s="34">
        <v>429608.6</v>
      </c>
      <c r="O43" s="33">
        <v>441171.50599999999</v>
      </c>
      <c r="P43" s="35">
        <v>4645738.2809999995</v>
      </c>
    </row>
    <row r="44" spans="1:16" x14ac:dyDescent="0.3">
      <c r="A44" s="24">
        <v>48</v>
      </c>
      <c r="B44" s="24" t="s">
        <v>45</v>
      </c>
      <c r="C44" s="24" t="s">
        <v>137</v>
      </c>
      <c r="D44" s="29">
        <v>6226415.1140000001</v>
      </c>
      <c r="E44" s="30">
        <v>450537</v>
      </c>
      <c r="F44" s="29">
        <v>6676952.1140000001</v>
      </c>
      <c r="G44" s="29">
        <v>59630.654000000002</v>
      </c>
      <c r="H44" s="30">
        <v>13242</v>
      </c>
      <c r="I44" s="29">
        <v>72872.65400000001</v>
      </c>
      <c r="J44" s="29">
        <v>1784388.0759999999</v>
      </c>
      <c r="K44" s="30">
        <v>2384589.412</v>
      </c>
      <c r="L44" s="29">
        <v>4168977.4879999999</v>
      </c>
      <c r="M44" s="29">
        <v>34339.22</v>
      </c>
      <c r="N44" s="30">
        <v>142360</v>
      </c>
      <c r="O44" s="29">
        <v>176699.22</v>
      </c>
      <c r="P44" s="31">
        <v>11129433.380000001</v>
      </c>
    </row>
    <row r="45" spans="1:16" x14ac:dyDescent="0.3">
      <c r="A45" s="22">
        <v>48</v>
      </c>
      <c r="B45" s="22" t="s">
        <v>45</v>
      </c>
      <c r="C45" s="32" t="s">
        <v>138</v>
      </c>
      <c r="D45" s="33">
        <v>1207401.2830000001</v>
      </c>
      <c r="E45" s="34">
        <v>22536</v>
      </c>
      <c r="F45" s="33">
        <v>1229937.2830000001</v>
      </c>
      <c r="G45" s="33">
        <v>31759.105</v>
      </c>
      <c r="H45" s="34">
        <v>36336</v>
      </c>
      <c r="I45" s="33">
        <v>68095.104999999996</v>
      </c>
      <c r="J45" s="33">
        <v>161749.981</v>
      </c>
      <c r="K45" s="34">
        <v>312389.8</v>
      </c>
      <c r="L45" s="33">
        <v>474139.78099999996</v>
      </c>
      <c r="M45" s="33">
        <v>2813.41</v>
      </c>
      <c r="N45" s="34">
        <v>392862</v>
      </c>
      <c r="O45" s="33">
        <v>395675.41</v>
      </c>
      <c r="P45" s="35">
        <v>2179420.25</v>
      </c>
    </row>
    <row r="46" spans="1:16" x14ac:dyDescent="0.3">
      <c r="A46" s="22">
        <v>48</v>
      </c>
      <c r="B46" s="22" t="s">
        <v>45</v>
      </c>
      <c r="C46" s="32" t="s">
        <v>139</v>
      </c>
      <c r="D46" s="33">
        <v>893845.97</v>
      </c>
      <c r="E46" s="34">
        <v>16386.599999999999</v>
      </c>
      <c r="F46" s="33">
        <v>910232.57</v>
      </c>
      <c r="G46" s="33">
        <v>19739.46</v>
      </c>
      <c r="H46" s="34">
        <v>2404.8000000000002</v>
      </c>
      <c r="I46" s="33">
        <v>22144.26</v>
      </c>
      <c r="J46" s="33">
        <v>228404.69899999999</v>
      </c>
      <c r="K46" s="34">
        <v>85849</v>
      </c>
      <c r="L46" s="33">
        <v>314253.69900000002</v>
      </c>
      <c r="M46" s="33">
        <v>1938.9580000000001</v>
      </c>
      <c r="N46" s="34">
        <v>29118</v>
      </c>
      <c r="O46" s="33">
        <v>31056.957999999999</v>
      </c>
      <c r="P46" s="35">
        <v>1283238.091</v>
      </c>
    </row>
    <row r="47" spans="1:16" x14ac:dyDescent="0.3">
      <c r="A47" s="22">
        <v>48</v>
      </c>
      <c r="B47" s="22" t="s">
        <v>45</v>
      </c>
      <c r="C47" s="32" t="s">
        <v>140</v>
      </c>
      <c r="D47" s="33">
        <v>4831880.8470000001</v>
      </c>
      <c r="E47" s="34">
        <v>26508</v>
      </c>
      <c r="F47" s="33">
        <v>4858388.8470000001</v>
      </c>
      <c r="G47" s="33">
        <v>65566.320999999996</v>
      </c>
      <c r="H47" s="34">
        <v>3387</v>
      </c>
      <c r="I47" s="33">
        <v>68953.320999999996</v>
      </c>
      <c r="J47" s="33">
        <v>1190680.04</v>
      </c>
      <c r="K47" s="34">
        <v>947245.6</v>
      </c>
      <c r="L47" s="33">
        <v>2137925.64</v>
      </c>
      <c r="M47" s="33">
        <v>17986.129000000001</v>
      </c>
      <c r="N47" s="34">
        <v>330981.59999999998</v>
      </c>
      <c r="O47" s="33">
        <v>348967.72899999999</v>
      </c>
      <c r="P47" s="35">
        <v>7468250.7689999985</v>
      </c>
    </row>
    <row r="48" spans="1:16" x14ac:dyDescent="0.3">
      <c r="A48" s="22">
        <v>48</v>
      </c>
      <c r="B48" s="22" t="s">
        <v>45</v>
      </c>
      <c r="C48" s="32" t="s">
        <v>141</v>
      </c>
      <c r="D48" s="33">
        <v>200843.05499999999</v>
      </c>
      <c r="E48" s="34"/>
      <c r="F48" s="33">
        <v>200843.05499999999</v>
      </c>
      <c r="G48" s="33">
        <v>5890.6</v>
      </c>
      <c r="H48" s="34">
        <v>750</v>
      </c>
      <c r="I48" s="33">
        <v>6640.6</v>
      </c>
      <c r="J48" s="33">
        <v>29449.329000000002</v>
      </c>
      <c r="K48" s="34">
        <v>75588</v>
      </c>
      <c r="L48" s="33">
        <v>105037.329</v>
      </c>
      <c r="M48" s="33">
        <v>342.4</v>
      </c>
      <c r="N48" s="34">
        <v>249528</v>
      </c>
      <c r="O48" s="33">
        <v>249870.4</v>
      </c>
      <c r="P48" s="35">
        <v>567524.50199999998</v>
      </c>
    </row>
    <row r="49" spans="1:16" x14ac:dyDescent="0.3">
      <c r="A49" s="22">
        <v>48</v>
      </c>
      <c r="B49" s="22" t="s">
        <v>45</v>
      </c>
      <c r="C49" s="32" t="s">
        <v>142</v>
      </c>
      <c r="D49" s="33">
        <v>945986.74399999995</v>
      </c>
      <c r="E49" s="34">
        <v>2350</v>
      </c>
      <c r="F49" s="33">
        <v>948336.74399999995</v>
      </c>
      <c r="G49" s="33">
        <v>59196.641000000003</v>
      </c>
      <c r="H49" s="34">
        <v>8148</v>
      </c>
      <c r="I49" s="33">
        <v>67344.641000000003</v>
      </c>
      <c r="J49" s="33">
        <v>152507.155</v>
      </c>
      <c r="K49" s="34">
        <v>57064</v>
      </c>
      <c r="L49" s="33">
        <v>209571.155</v>
      </c>
      <c r="M49" s="33">
        <v>584.47400000000005</v>
      </c>
      <c r="N49" s="34">
        <v>196680</v>
      </c>
      <c r="O49" s="33">
        <v>197264.47399999999</v>
      </c>
      <c r="P49" s="35">
        <v>1435661.9070000001</v>
      </c>
    </row>
    <row r="50" spans="1:16" x14ac:dyDescent="0.3">
      <c r="A50" s="22">
        <v>48</v>
      </c>
      <c r="B50" s="22" t="s">
        <v>45</v>
      </c>
      <c r="C50" s="32" t="s">
        <v>143</v>
      </c>
      <c r="D50" s="33">
        <v>2509244.7420000001</v>
      </c>
      <c r="E50" s="34">
        <v>80010</v>
      </c>
      <c r="F50" s="33">
        <v>2589254.7420000001</v>
      </c>
      <c r="G50" s="33">
        <v>68205.892000000007</v>
      </c>
      <c r="H50" s="34">
        <v>1755</v>
      </c>
      <c r="I50" s="33">
        <v>69960.892000000007</v>
      </c>
      <c r="J50" s="33">
        <v>847387.22400000005</v>
      </c>
      <c r="K50" s="34">
        <v>920630</v>
      </c>
      <c r="L50" s="33">
        <v>1768017.2239999999</v>
      </c>
      <c r="M50" s="33">
        <v>11772.434999999999</v>
      </c>
      <c r="N50" s="34">
        <v>320154</v>
      </c>
      <c r="O50" s="33">
        <v>331926.435</v>
      </c>
      <c r="P50" s="35">
        <v>4895486.2029999997</v>
      </c>
    </row>
    <row r="51" spans="1:16" x14ac:dyDescent="0.3">
      <c r="A51" s="22">
        <v>48</v>
      </c>
      <c r="B51" s="22" t="s">
        <v>45</v>
      </c>
      <c r="C51" s="32" t="s">
        <v>144</v>
      </c>
      <c r="D51" s="33">
        <v>3422077.8670000001</v>
      </c>
      <c r="E51" s="34">
        <v>65487</v>
      </c>
      <c r="F51" s="33">
        <v>3487564.8670000001</v>
      </c>
      <c r="G51" s="33">
        <v>160552.36300000001</v>
      </c>
      <c r="H51" s="34">
        <v>75220.399999999994</v>
      </c>
      <c r="I51" s="33">
        <v>235772.76300000001</v>
      </c>
      <c r="J51" s="33">
        <v>2039821.736</v>
      </c>
      <c r="K51" s="34">
        <v>1094241.3</v>
      </c>
      <c r="L51" s="33">
        <v>3134063.0360000003</v>
      </c>
      <c r="M51" s="33">
        <v>24245.014999999999</v>
      </c>
      <c r="N51" s="34">
        <v>655338</v>
      </c>
      <c r="O51" s="33">
        <v>679583.01500000001</v>
      </c>
      <c r="P51" s="35">
        <v>8024431.7639999995</v>
      </c>
    </row>
    <row r="52" spans="1:16" x14ac:dyDescent="0.3">
      <c r="A52" s="22">
        <v>48</v>
      </c>
      <c r="B52" s="22" t="s">
        <v>45</v>
      </c>
      <c r="C52" s="32" t="s">
        <v>145</v>
      </c>
      <c r="D52" s="33">
        <v>1649384.105</v>
      </c>
      <c r="E52" s="34">
        <v>720</v>
      </c>
      <c r="F52" s="33">
        <v>1650104.105</v>
      </c>
      <c r="G52" s="33">
        <v>64813.06</v>
      </c>
      <c r="H52" s="34">
        <v>6349.2</v>
      </c>
      <c r="I52" s="33">
        <v>71162.259999999995</v>
      </c>
      <c r="J52" s="33">
        <v>349755.94699999999</v>
      </c>
      <c r="K52" s="34">
        <v>218307</v>
      </c>
      <c r="L52" s="33">
        <v>568062.94699999993</v>
      </c>
      <c r="M52" s="33">
        <v>3956.623</v>
      </c>
      <c r="N52" s="34">
        <v>44166</v>
      </c>
      <c r="O52" s="33">
        <v>48122.623</v>
      </c>
      <c r="P52" s="35">
        <v>2352950.7689999999</v>
      </c>
    </row>
    <row r="53" spans="1:16" x14ac:dyDescent="0.3">
      <c r="A53" s="22">
        <v>48</v>
      </c>
      <c r="B53" s="22" t="s">
        <v>45</v>
      </c>
      <c r="C53" s="32" t="s">
        <v>146</v>
      </c>
      <c r="D53" s="33">
        <v>876524.27899999998</v>
      </c>
      <c r="E53" s="34">
        <v>360</v>
      </c>
      <c r="F53" s="33">
        <v>876884.27899999998</v>
      </c>
      <c r="G53" s="33">
        <v>34395.120999999999</v>
      </c>
      <c r="H53" s="34">
        <v>35415</v>
      </c>
      <c r="I53" s="33">
        <v>69810.120999999999</v>
      </c>
      <c r="J53" s="33">
        <v>273573.19</v>
      </c>
      <c r="K53" s="34">
        <v>121396.6</v>
      </c>
      <c r="L53" s="33">
        <v>394969.79000000004</v>
      </c>
      <c r="M53" s="33">
        <v>2027.52</v>
      </c>
      <c r="N53" s="34">
        <v>163904</v>
      </c>
      <c r="O53" s="33">
        <v>165931.51999999999</v>
      </c>
      <c r="P53" s="35">
        <v>1538584.5360000001</v>
      </c>
    </row>
    <row r="54" spans="1:16" x14ac:dyDescent="0.3">
      <c r="A54" s="22">
        <v>48</v>
      </c>
      <c r="B54" s="22" t="s">
        <v>45</v>
      </c>
      <c r="C54" s="32" t="s">
        <v>147</v>
      </c>
      <c r="D54" s="33">
        <v>748497.29500000004</v>
      </c>
      <c r="E54" s="34">
        <v>450</v>
      </c>
      <c r="F54" s="33">
        <v>748947.29500000004</v>
      </c>
      <c r="G54" s="33">
        <v>37894.21</v>
      </c>
      <c r="H54" s="34">
        <v>2361</v>
      </c>
      <c r="I54" s="33">
        <v>40255.21</v>
      </c>
      <c r="J54" s="33">
        <v>137479.91399999999</v>
      </c>
      <c r="K54" s="34">
        <v>79975.399999999994</v>
      </c>
      <c r="L54" s="33">
        <v>217455.31399999998</v>
      </c>
      <c r="M54" s="33">
        <v>2202.308</v>
      </c>
      <c r="N54" s="34">
        <v>233499</v>
      </c>
      <c r="O54" s="33">
        <v>235701.30799999999</v>
      </c>
      <c r="P54" s="35">
        <v>1257542.7109999999</v>
      </c>
    </row>
    <row r="55" spans="1:16" x14ac:dyDescent="0.3">
      <c r="A55" s="22">
        <v>48</v>
      </c>
      <c r="B55" s="22" t="s">
        <v>45</v>
      </c>
      <c r="C55" s="32" t="s">
        <v>148</v>
      </c>
      <c r="D55" s="33">
        <v>906775.59299999999</v>
      </c>
      <c r="E55" s="34"/>
      <c r="F55" s="33">
        <v>906775.59299999999</v>
      </c>
      <c r="G55" s="33">
        <v>43914.137999999999</v>
      </c>
      <c r="H55" s="34">
        <v>3582.4</v>
      </c>
      <c r="I55" s="33">
        <v>47496.538</v>
      </c>
      <c r="J55" s="33">
        <v>144190.204</v>
      </c>
      <c r="K55" s="34">
        <v>891975.2</v>
      </c>
      <c r="L55" s="33">
        <v>1036165.404</v>
      </c>
      <c r="M55" s="33">
        <v>1293.232</v>
      </c>
      <c r="N55" s="34">
        <v>344432.70799999998</v>
      </c>
      <c r="O55" s="33">
        <v>345725.94</v>
      </c>
      <c r="P55" s="35">
        <v>2354837.1889999998</v>
      </c>
    </row>
    <row r="58" spans="1:16" x14ac:dyDescent="0.3">
      <c r="A58" s="20" t="s">
        <v>18</v>
      </c>
      <c r="B58" s="20" t="s">
        <v>18</v>
      </c>
    </row>
    <row r="59" spans="1:16" x14ac:dyDescent="0.3">
      <c r="A59" s="20" t="s">
        <v>43</v>
      </c>
      <c r="B59" s="20" t="s">
        <v>19</v>
      </c>
    </row>
    <row r="60" spans="1:16" x14ac:dyDescent="0.3">
      <c r="A60" s="20" t="s">
        <v>44</v>
      </c>
      <c r="B60" s="20" t="s">
        <v>20</v>
      </c>
    </row>
    <row r="61" spans="1:16" x14ac:dyDescent="0.3">
      <c r="A61" s="20" t="s">
        <v>45</v>
      </c>
      <c r="B61" s="20" t="s">
        <v>21</v>
      </c>
    </row>
    <row r="62" spans="1:16" x14ac:dyDescent="0.3">
      <c r="A62" s="21" t="s">
        <v>46</v>
      </c>
      <c r="B62" s="20" t="s">
        <v>43</v>
      </c>
      <c r="C62" s="32"/>
    </row>
    <row r="63" spans="1:16" x14ac:dyDescent="0.3">
      <c r="A63" s="21" t="s">
        <v>47</v>
      </c>
      <c r="B63" s="20" t="s">
        <v>43</v>
      </c>
      <c r="C63" s="24"/>
    </row>
    <row r="64" spans="1:16" x14ac:dyDescent="0.3">
      <c r="A64" s="21" t="s">
        <v>48</v>
      </c>
      <c r="B64" s="20" t="s">
        <v>43</v>
      </c>
      <c r="C64" s="32"/>
    </row>
    <row r="65" spans="1:3" x14ac:dyDescent="0.3">
      <c r="A65" s="21" t="s">
        <v>49</v>
      </c>
      <c r="B65" s="20" t="s">
        <v>43</v>
      </c>
      <c r="C65" s="32"/>
    </row>
    <row r="66" spans="1:3" x14ac:dyDescent="0.3">
      <c r="A66" s="21" t="s">
        <v>50</v>
      </c>
      <c r="B66" s="20" t="s">
        <v>43</v>
      </c>
      <c r="C66" s="32"/>
    </row>
    <row r="67" spans="1:3" x14ac:dyDescent="0.3">
      <c r="A67" s="21" t="s">
        <v>51</v>
      </c>
      <c r="B67" s="20" t="s">
        <v>43</v>
      </c>
      <c r="C67" s="32"/>
    </row>
    <row r="68" spans="1:3" x14ac:dyDescent="0.3">
      <c r="A68" s="21" t="s">
        <v>52</v>
      </c>
      <c r="B68" s="20" t="s">
        <v>43</v>
      </c>
      <c r="C68" s="32"/>
    </row>
    <row r="69" spans="1:3" x14ac:dyDescent="0.3">
      <c r="A69" s="21" t="s">
        <v>53</v>
      </c>
      <c r="B69" s="20" t="s">
        <v>43</v>
      </c>
      <c r="C69" s="32"/>
    </row>
    <row r="70" spans="1:3" x14ac:dyDescent="0.3">
      <c r="A70" s="21" t="s">
        <v>54</v>
      </c>
      <c r="B70" s="20" t="s">
        <v>43</v>
      </c>
      <c r="C70" s="32"/>
    </row>
    <row r="71" spans="1:3" x14ac:dyDescent="0.3">
      <c r="A71" s="21" t="s">
        <v>55</v>
      </c>
      <c r="B71" s="20" t="s">
        <v>43</v>
      </c>
      <c r="C71" s="32"/>
    </row>
    <row r="72" spans="1:3" x14ac:dyDescent="0.3">
      <c r="A72" s="21" t="s">
        <v>56</v>
      </c>
      <c r="B72" s="20" t="s">
        <v>43</v>
      </c>
      <c r="C72" s="32"/>
    </row>
    <row r="73" spans="1:3" x14ac:dyDescent="0.3">
      <c r="A73" s="21" t="s">
        <v>57</v>
      </c>
      <c r="B73" s="20" t="s">
        <v>43</v>
      </c>
      <c r="C73" s="32"/>
    </row>
    <row r="74" spans="1:3" x14ac:dyDescent="0.3">
      <c r="A74" s="21" t="s">
        <v>58</v>
      </c>
      <c r="B74" s="20" t="s">
        <v>43</v>
      </c>
      <c r="C74" s="32"/>
    </row>
    <row r="75" spans="1:3" x14ac:dyDescent="0.3">
      <c r="A75" s="21" t="s">
        <v>59</v>
      </c>
      <c r="B75" s="20" t="s">
        <v>43</v>
      </c>
      <c r="C75" s="32"/>
    </row>
    <row r="76" spans="1:3" x14ac:dyDescent="0.3">
      <c r="A76" s="21" t="s">
        <v>60</v>
      </c>
      <c r="B76" s="20" t="s">
        <v>43</v>
      </c>
      <c r="C76" s="32"/>
    </row>
    <row r="77" spans="1:3" x14ac:dyDescent="0.3">
      <c r="A77" s="21" t="s">
        <v>61</v>
      </c>
      <c r="B77" s="20" t="s">
        <v>43</v>
      </c>
      <c r="C77" s="32"/>
    </row>
    <row r="78" spans="1:3" x14ac:dyDescent="0.3">
      <c r="A78" s="21" t="s">
        <v>62</v>
      </c>
      <c r="B78" s="20" t="s">
        <v>43</v>
      </c>
      <c r="C78" s="32"/>
    </row>
    <row r="79" spans="1:3" x14ac:dyDescent="0.3">
      <c r="A79" s="21" t="s">
        <v>63</v>
      </c>
      <c r="B79" s="20" t="s">
        <v>44</v>
      </c>
      <c r="C79" s="32"/>
    </row>
    <row r="80" spans="1:3" x14ac:dyDescent="0.3">
      <c r="A80" s="21" t="s">
        <v>64</v>
      </c>
      <c r="B80" s="20" t="s">
        <v>44</v>
      </c>
      <c r="C80" s="24"/>
    </row>
    <row r="81" spans="1:3" x14ac:dyDescent="0.3">
      <c r="A81" s="21" t="s">
        <v>65</v>
      </c>
      <c r="B81" s="20" t="s">
        <v>44</v>
      </c>
      <c r="C81" s="32"/>
    </row>
    <row r="82" spans="1:3" x14ac:dyDescent="0.3">
      <c r="A82" s="21" t="s">
        <v>66</v>
      </c>
      <c r="B82" s="20" t="s">
        <v>44</v>
      </c>
      <c r="C82" s="32"/>
    </row>
    <row r="83" spans="1:3" x14ac:dyDescent="0.3">
      <c r="A83" s="21" t="s">
        <v>67</v>
      </c>
      <c r="B83" s="20" t="s">
        <v>44</v>
      </c>
      <c r="C83" s="32"/>
    </row>
    <row r="84" spans="1:3" x14ac:dyDescent="0.3">
      <c r="A84" s="21" t="s">
        <v>68</v>
      </c>
      <c r="B84" s="20" t="s">
        <v>44</v>
      </c>
      <c r="C84" s="32"/>
    </row>
    <row r="85" spans="1:3" x14ac:dyDescent="0.3">
      <c r="A85" s="21" t="s">
        <v>69</v>
      </c>
      <c r="B85" s="20" t="s">
        <v>44</v>
      </c>
      <c r="C85" s="32"/>
    </row>
    <row r="86" spans="1:3" x14ac:dyDescent="0.3">
      <c r="A86" s="21" t="s">
        <v>70</v>
      </c>
      <c r="B86" s="20" t="s">
        <v>44</v>
      </c>
      <c r="C86" s="32"/>
    </row>
    <row r="87" spans="1:3" x14ac:dyDescent="0.3">
      <c r="A87" s="21" t="s">
        <v>71</v>
      </c>
      <c r="B87" s="20" t="s">
        <v>44</v>
      </c>
      <c r="C87" s="32"/>
    </row>
    <row r="88" spans="1:3" x14ac:dyDescent="0.3">
      <c r="A88" s="21" t="s">
        <v>72</v>
      </c>
      <c r="B88" s="20" t="s">
        <v>44</v>
      </c>
      <c r="C88" s="32"/>
    </row>
    <row r="89" spans="1:3" x14ac:dyDescent="0.3">
      <c r="A89" s="21" t="s">
        <v>73</v>
      </c>
      <c r="B89" s="20" t="s">
        <v>44</v>
      </c>
      <c r="C89" s="32"/>
    </row>
    <row r="90" spans="1:3" x14ac:dyDescent="0.3">
      <c r="A90" s="21" t="s">
        <v>74</v>
      </c>
      <c r="B90" s="20" t="s">
        <v>44</v>
      </c>
      <c r="C90" s="32"/>
    </row>
    <row r="91" spans="1:3" x14ac:dyDescent="0.3">
      <c r="A91" s="21" t="s">
        <v>75</v>
      </c>
      <c r="B91" s="20" t="s">
        <v>44</v>
      </c>
      <c r="C91" s="32"/>
    </row>
    <row r="92" spans="1:3" x14ac:dyDescent="0.3">
      <c r="A92" s="21" t="s">
        <v>76</v>
      </c>
      <c r="B92" s="20" t="s">
        <v>44</v>
      </c>
      <c r="C92" s="32"/>
    </row>
    <row r="93" spans="1:3" x14ac:dyDescent="0.3">
      <c r="A93" s="21" t="s">
        <v>77</v>
      </c>
      <c r="B93" s="20" t="s">
        <v>44</v>
      </c>
      <c r="C93" s="32"/>
    </row>
    <row r="94" spans="1:3" x14ac:dyDescent="0.3">
      <c r="A94" s="21" t="s">
        <v>78</v>
      </c>
      <c r="B94" s="20" t="s">
        <v>44</v>
      </c>
      <c r="C94" s="32"/>
    </row>
    <row r="95" spans="1:3" x14ac:dyDescent="0.3">
      <c r="A95" s="21" t="s">
        <v>79</v>
      </c>
      <c r="B95" s="20" t="s">
        <v>44</v>
      </c>
      <c r="C95" s="32"/>
    </row>
    <row r="96" spans="1:3" x14ac:dyDescent="0.3">
      <c r="A96" s="21" t="s">
        <v>80</v>
      </c>
      <c r="B96" s="20" t="s">
        <v>44</v>
      </c>
      <c r="C96" s="32"/>
    </row>
    <row r="97" spans="1:3" x14ac:dyDescent="0.3">
      <c r="A97" s="21" t="s">
        <v>81</v>
      </c>
      <c r="B97" s="20" t="s">
        <v>44</v>
      </c>
      <c r="C97" s="32"/>
    </row>
    <row r="98" spans="1:3" x14ac:dyDescent="0.3">
      <c r="A98" s="21" t="s">
        <v>82</v>
      </c>
      <c r="B98" s="20" t="s">
        <v>45</v>
      </c>
      <c r="C98" s="32"/>
    </row>
    <row r="99" spans="1:3" x14ac:dyDescent="0.3">
      <c r="A99" s="21" t="s">
        <v>83</v>
      </c>
      <c r="B99" s="20" t="s">
        <v>45</v>
      </c>
      <c r="C99" s="24"/>
    </row>
    <row r="100" spans="1:3" x14ac:dyDescent="0.3">
      <c r="A100" s="21" t="s">
        <v>84</v>
      </c>
      <c r="B100" s="20" t="s">
        <v>45</v>
      </c>
      <c r="C100" s="32"/>
    </row>
    <row r="101" spans="1:3" x14ac:dyDescent="0.3">
      <c r="A101" s="21" t="s">
        <v>85</v>
      </c>
      <c r="B101" s="20" t="s">
        <v>45</v>
      </c>
      <c r="C101" s="32"/>
    </row>
    <row r="102" spans="1:3" x14ac:dyDescent="0.3">
      <c r="A102" s="21" t="s">
        <v>86</v>
      </c>
      <c r="B102" s="20" t="s">
        <v>45</v>
      </c>
      <c r="C102" s="32"/>
    </row>
    <row r="103" spans="1:3" x14ac:dyDescent="0.3">
      <c r="A103" s="21" t="s">
        <v>93</v>
      </c>
      <c r="B103" s="20" t="s">
        <v>45</v>
      </c>
      <c r="C103" s="32"/>
    </row>
    <row r="104" spans="1:3" x14ac:dyDescent="0.3">
      <c r="A104" s="21" t="s">
        <v>87</v>
      </c>
      <c r="B104" s="20" t="s">
        <v>45</v>
      </c>
      <c r="C104" s="32"/>
    </row>
    <row r="105" spans="1:3" x14ac:dyDescent="0.3">
      <c r="A105" s="21" t="s">
        <v>88</v>
      </c>
      <c r="B105" s="20" t="s">
        <v>45</v>
      </c>
      <c r="C105" s="32"/>
    </row>
    <row r="106" spans="1:3" x14ac:dyDescent="0.3">
      <c r="A106" s="21" t="s">
        <v>89</v>
      </c>
      <c r="B106" s="20" t="s">
        <v>45</v>
      </c>
      <c r="C106" s="32"/>
    </row>
    <row r="107" spans="1:3" x14ac:dyDescent="0.3">
      <c r="A107" s="21" t="s">
        <v>90</v>
      </c>
      <c r="B107" s="20" t="s">
        <v>45</v>
      </c>
      <c r="C107" s="32"/>
    </row>
    <row r="108" spans="1:3" x14ac:dyDescent="0.3">
      <c r="A108" s="21" t="s">
        <v>94</v>
      </c>
      <c r="B108" s="20" t="s">
        <v>45</v>
      </c>
      <c r="C108" s="32"/>
    </row>
    <row r="109" spans="1:3" x14ac:dyDescent="0.3">
      <c r="A109" s="21" t="s">
        <v>91</v>
      </c>
      <c r="B109" s="20" t="s">
        <v>45</v>
      </c>
      <c r="C109" s="32"/>
    </row>
    <row r="110" spans="1:3" x14ac:dyDescent="0.3">
      <c r="A110" s="21" t="s">
        <v>92</v>
      </c>
      <c r="B110" s="20" t="s">
        <v>45</v>
      </c>
      <c r="C110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51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1.1170623074398915</v>
      </c>
      <c r="D17" s="11">
        <v>0</v>
      </c>
      <c r="E17" s="11">
        <v>1.116939340240019</v>
      </c>
      <c r="F17" s="11">
        <v>2.5259843043601533</v>
      </c>
      <c r="G17" s="11">
        <v>68.113877200137665</v>
      </c>
      <c r="H17" s="11">
        <v>2.9283640153771935</v>
      </c>
      <c r="I17" s="11">
        <v>2.428487084149626</v>
      </c>
      <c r="J17" s="11">
        <v>24.614746766732239</v>
      </c>
      <c r="K17" s="11">
        <v>2.8501900137024108</v>
      </c>
      <c r="L17" s="11">
        <v>4.8814671810681274</v>
      </c>
      <c r="M17" s="11">
        <v>143.3190725632621</v>
      </c>
      <c r="N17" s="11">
        <v>80.392888298628478</v>
      </c>
      <c r="O17" s="16">
        <v>1.5600856744205516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2.668585701968362E-2</v>
      </c>
      <c r="D21" s="11">
        <v>0</v>
      </c>
      <c r="E21" s="11">
        <v>2.6662645871540901E-2</v>
      </c>
      <c r="F21" s="11">
        <v>7.640226686279572E-2</v>
      </c>
      <c r="G21" s="11">
        <v>0</v>
      </c>
      <c r="H21" s="11">
        <v>7.5933541299220281E-2</v>
      </c>
      <c r="I21" s="11">
        <v>0.11963484609542628</v>
      </c>
      <c r="J21" s="11">
        <v>0</v>
      </c>
      <c r="K21" s="11">
        <v>0.11736089970712885</v>
      </c>
      <c r="L21" s="11">
        <v>0</v>
      </c>
      <c r="M21" s="11">
        <v>0</v>
      </c>
      <c r="N21" s="11">
        <v>0</v>
      </c>
      <c r="O21" s="16">
        <v>4.2692732319093638E-2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1.1437481644595751</v>
      </c>
      <c r="D25" s="11">
        <v>0</v>
      </c>
      <c r="E25" s="11">
        <v>1.1436019861115598</v>
      </c>
      <c r="F25" s="11">
        <v>2.602386571222949</v>
      </c>
      <c r="G25" s="11">
        <v>68.113877200137665</v>
      </c>
      <c r="H25" s="11">
        <v>3.0042975566764136</v>
      </c>
      <c r="I25" s="11">
        <v>2.5481219302450522</v>
      </c>
      <c r="J25" s="11">
        <v>24.614746766732239</v>
      </c>
      <c r="K25" s="11">
        <v>2.9675509134095397</v>
      </c>
      <c r="L25" s="11">
        <v>4.8814671810681274</v>
      </c>
      <c r="M25" s="11">
        <v>143.3190725632621</v>
      </c>
      <c r="N25" s="11">
        <v>80.392888298628478</v>
      </c>
      <c r="O25" s="11">
        <v>1.6027784067396451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2.7826225254632937</v>
      </c>
      <c r="D29" s="11">
        <v>0</v>
      </c>
      <c r="E29" s="11">
        <v>2.7813529571387754</v>
      </c>
      <c r="F29" s="11">
        <v>3.4525662845367728</v>
      </c>
      <c r="G29" s="11">
        <v>236.13622451649101</v>
      </c>
      <c r="H29" s="11">
        <v>4.8800733902542834</v>
      </c>
      <c r="I29" s="11">
        <v>6.2654379580317423</v>
      </c>
      <c r="J29" s="11">
        <v>100.97676176889679</v>
      </c>
      <c r="K29" s="11">
        <v>8.0656531941411096</v>
      </c>
      <c r="L29" s="11">
        <v>10.77205263005164</v>
      </c>
      <c r="M29" s="11">
        <v>194.43680328116594</v>
      </c>
      <c r="N29" s="11">
        <v>110.95282571247762</v>
      </c>
      <c r="O29" s="16">
        <v>3.7289309725048683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2.7826225254632937</v>
      </c>
      <c r="D33" s="11">
        <v>0</v>
      </c>
      <c r="E33" s="11">
        <v>2.7813529571387754</v>
      </c>
      <c r="F33" s="11">
        <v>3.4525662845367728</v>
      </c>
      <c r="G33" s="11">
        <v>236.13622451649101</v>
      </c>
      <c r="H33" s="11">
        <v>4.8800733902542834</v>
      </c>
      <c r="I33" s="11">
        <v>6.2654379580317423</v>
      </c>
      <c r="J33" s="11">
        <v>100.97676176889679</v>
      </c>
      <c r="K33" s="11">
        <v>8.0656531941411096</v>
      </c>
      <c r="L33" s="11">
        <v>10.77205263005164</v>
      </c>
      <c r="M33" s="11">
        <v>194.43680328116594</v>
      </c>
      <c r="N33" s="11">
        <v>110.95282571247762</v>
      </c>
      <c r="O33" s="11">
        <v>3.7289309725048683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11487</v>
      </c>
      <c r="D37" s="15">
        <v>10</v>
      </c>
      <c r="E37" s="15">
        <v>11497</v>
      </c>
      <c r="F37" s="15">
        <v>1296</v>
      </c>
      <c r="G37" s="15">
        <v>8</v>
      </c>
      <c r="H37" s="15">
        <v>1304</v>
      </c>
      <c r="I37" s="15">
        <v>1858</v>
      </c>
      <c r="J37" s="15">
        <v>36</v>
      </c>
      <c r="K37" s="15">
        <v>1894</v>
      </c>
      <c r="L37" s="15">
        <v>5</v>
      </c>
      <c r="M37" s="15">
        <v>6</v>
      </c>
      <c r="N37" s="15">
        <v>11</v>
      </c>
      <c r="O37" s="15">
        <v>14706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2028.3112962793502</v>
      </c>
      <c r="D38" s="15">
        <v>0</v>
      </c>
      <c r="E38" s="15">
        <v>2028.3112962793502</v>
      </c>
      <c r="F38" s="15">
        <v>603.35459768227895</v>
      </c>
      <c r="G38" s="15">
        <v>35.596299999999999</v>
      </c>
      <c r="H38" s="15">
        <v>638.95089768227899</v>
      </c>
      <c r="I38" s="15">
        <v>876.17518991358804</v>
      </c>
      <c r="J38" s="15">
        <v>326.07720425072642</v>
      </c>
      <c r="K38" s="15">
        <v>1202.2523941643144</v>
      </c>
      <c r="L38" s="15">
        <v>34.830599999999997</v>
      </c>
      <c r="M38" s="15">
        <v>992.29280000000006</v>
      </c>
      <c r="N38" s="15">
        <v>1027.1233999999999</v>
      </c>
      <c r="O38" s="15">
        <v>4896.6379881259436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43785.900000000089</v>
      </c>
      <c r="D39" s="15">
        <v>575</v>
      </c>
      <c r="E39" s="15">
        <v>44360.900000000089</v>
      </c>
      <c r="F39" s="15">
        <v>7673.6810000000132</v>
      </c>
      <c r="G39" s="15">
        <v>423</v>
      </c>
      <c r="H39" s="15">
        <v>8096.6810000000132</v>
      </c>
      <c r="I39" s="15">
        <v>9491.4969999999976</v>
      </c>
      <c r="J39" s="15">
        <v>7938.6</v>
      </c>
      <c r="K39" s="15">
        <v>17430.096999999998</v>
      </c>
      <c r="L39" s="15">
        <v>147.874</v>
      </c>
      <c r="M39" s="15">
        <v>5238</v>
      </c>
      <c r="N39" s="15">
        <v>5385.8739999999998</v>
      </c>
      <c r="O39" s="15">
        <v>75273.552000000098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J33" sqref="J3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52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7.5685851152131611E-2</v>
      </c>
      <c r="D17" s="11">
        <v>1.5693521852868417</v>
      </c>
      <c r="E17" s="11">
        <v>7.6967164448099881E-2</v>
      </c>
      <c r="F17" s="11">
        <v>0.36417114619481444</v>
      </c>
      <c r="G17" s="11">
        <v>3.8385659989284249</v>
      </c>
      <c r="H17" s="11">
        <v>0.97935574788607749</v>
      </c>
      <c r="I17" s="11">
        <v>0.25949315640713694</v>
      </c>
      <c r="J17" s="11">
        <v>43.396153045226207</v>
      </c>
      <c r="K17" s="11">
        <v>1.2941889936343474</v>
      </c>
      <c r="L17" s="11">
        <v>31.081458314628843</v>
      </c>
      <c r="M17" s="11">
        <v>11.68809554692376</v>
      </c>
      <c r="N17" s="11">
        <v>21.806371773552495</v>
      </c>
      <c r="O17" s="16">
        <v>0.20620183763958816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1.205237174469442E-2</v>
      </c>
      <c r="D18" s="11">
        <v>9.6150365448919722E-2</v>
      </c>
      <c r="E18" s="11">
        <v>1.2124513611344917E-2</v>
      </c>
      <c r="F18" s="11">
        <v>0</v>
      </c>
      <c r="G18" s="11">
        <v>0.43163241422189941</v>
      </c>
      <c r="H18" s="11">
        <v>7.6425860063434908E-2</v>
      </c>
      <c r="I18" s="11">
        <v>4.9490400395432975E-2</v>
      </c>
      <c r="J18" s="11">
        <v>9.426911045950364</v>
      </c>
      <c r="K18" s="11">
        <v>0.27442154088920884</v>
      </c>
      <c r="L18" s="11">
        <v>0</v>
      </c>
      <c r="M18" s="11">
        <v>0</v>
      </c>
      <c r="N18" s="11">
        <v>0</v>
      </c>
      <c r="O18" s="16">
        <v>3.869738041376445E-2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2.0080791986441315E-2</v>
      </c>
      <c r="D21" s="11">
        <v>0</v>
      </c>
      <c r="E21" s="11">
        <v>2.0063566060424372E-2</v>
      </c>
      <c r="F21" s="11">
        <v>6.8527624908346477E-2</v>
      </c>
      <c r="G21" s="11">
        <v>0</v>
      </c>
      <c r="H21" s="11">
        <v>5.6393960940671443E-2</v>
      </c>
      <c r="I21" s="11">
        <v>0.18003646156591258</v>
      </c>
      <c r="J21" s="11">
        <v>0</v>
      </c>
      <c r="K21" s="11">
        <v>0.17571802388873745</v>
      </c>
      <c r="L21" s="11">
        <v>15.926767468276312</v>
      </c>
      <c r="M21" s="11">
        <v>0</v>
      </c>
      <c r="N21" s="11">
        <v>8.3096178095354674</v>
      </c>
      <c r="O21" s="16">
        <v>3.7235839477640947E-2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1.138449277159802E-3</v>
      </c>
      <c r="D22" s="11">
        <v>0</v>
      </c>
      <c r="E22" s="11">
        <v>1.1374726800696257E-3</v>
      </c>
      <c r="F22" s="11">
        <v>0</v>
      </c>
      <c r="G22" s="11">
        <v>0</v>
      </c>
      <c r="H22" s="11">
        <v>0</v>
      </c>
      <c r="I22" s="11">
        <v>4.4561662184759272E-2</v>
      </c>
      <c r="J22" s="11">
        <v>0</v>
      </c>
      <c r="K22" s="11">
        <v>4.3492785584639232E-2</v>
      </c>
      <c r="L22" s="11">
        <v>0</v>
      </c>
      <c r="M22" s="11">
        <v>0</v>
      </c>
      <c r="N22" s="11">
        <v>0</v>
      </c>
      <c r="O22" s="16">
        <v>5.3862522754235618E-3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0.10895746416042716</v>
      </c>
      <c r="D25" s="11">
        <v>1.6655025507357615</v>
      </c>
      <c r="E25" s="11">
        <v>0.11029271679993881</v>
      </c>
      <c r="F25" s="11">
        <v>0.43269877110316091</v>
      </c>
      <c r="G25" s="11">
        <v>4.2701984131503243</v>
      </c>
      <c r="H25" s="11">
        <v>1.1121755688901838</v>
      </c>
      <c r="I25" s="11">
        <v>0.53358168055324173</v>
      </c>
      <c r="J25" s="11">
        <v>52.823064091176569</v>
      </c>
      <c r="K25" s="11">
        <v>1.7878213439969328</v>
      </c>
      <c r="L25" s="11">
        <v>47.008225782905157</v>
      </c>
      <c r="M25" s="11">
        <v>11.68809554692376</v>
      </c>
      <c r="N25" s="11">
        <v>30.115989583087963</v>
      </c>
      <c r="O25" s="11">
        <v>0.2875213098064171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8.3004157780197443E-2</v>
      </c>
      <c r="D29" s="11">
        <v>0.13705226527314596</v>
      </c>
      <c r="E29" s="11">
        <v>8.3050521922690315E-2</v>
      </c>
      <c r="F29" s="11">
        <v>0.11512085444275658</v>
      </c>
      <c r="G29" s="11">
        <v>0.36257164621377613</v>
      </c>
      <c r="H29" s="11">
        <v>0.15893507914265539</v>
      </c>
      <c r="I29" s="11">
        <v>0.4294196094799837</v>
      </c>
      <c r="J29" s="11">
        <v>21.239183193116645</v>
      </c>
      <c r="K29" s="11">
        <v>0.92857220518784556</v>
      </c>
      <c r="L29" s="11">
        <v>0</v>
      </c>
      <c r="M29" s="11">
        <v>29.746657797714327</v>
      </c>
      <c r="N29" s="11">
        <v>14.226662424993808</v>
      </c>
      <c r="O29" s="16">
        <v>0.17063652601561946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7.205481650225218E-3</v>
      </c>
      <c r="D31" s="11">
        <v>0</v>
      </c>
      <c r="E31" s="11">
        <v>7.1993005646431843E-3</v>
      </c>
      <c r="F31" s="11">
        <v>7.9391117499339071E-3</v>
      </c>
      <c r="G31" s="11">
        <v>0</v>
      </c>
      <c r="H31" s="11">
        <v>6.5333937740904785E-3</v>
      </c>
      <c r="I31" s="11">
        <v>4.114273256570198E-2</v>
      </c>
      <c r="J31" s="11">
        <v>0</v>
      </c>
      <c r="K31" s="11">
        <v>4.0155863989701772E-2</v>
      </c>
      <c r="L31" s="11">
        <v>0</v>
      </c>
      <c r="M31" s="11">
        <v>0</v>
      </c>
      <c r="N31" s="11">
        <v>0</v>
      </c>
      <c r="O31" s="16">
        <v>1.050499713658109E-2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9.0209639430422664E-2</v>
      </c>
      <c r="D33" s="11">
        <v>0.13705226527314596</v>
      </c>
      <c r="E33" s="11">
        <v>9.02498224873335E-2</v>
      </c>
      <c r="F33" s="11">
        <v>0.12305996619269048</v>
      </c>
      <c r="G33" s="11">
        <v>0.36257164621377613</v>
      </c>
      <c r="H33" s="11">
        <v>0.16546847291674588</v>
      </c>
      <c r="I33" s="11">
        <v>0.4705623420456857</v>
      </c>
      <c r="J33" s="11">
        <v>21.239183193116645</v>
      </c>
      <c r="K33" s="11">
        <v>0.96872806917754728</v>
      </c>
      <c r="L33" s="11">
        <v>0</v>
      </c>
      <c r="M33" s="11">
        <v>29.746657797714327</v>
      </c>
      <c r="N33" s="11">
        <v>14.226662424993808</v>
      </c>
      <c r="O33" s="11">
        <v>0.18114152315220056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121132</v>
      </c>
      <c r="D37" s="15">
        <v>104</v>
      </c>
      <c r="E37" s="15">
        <v>121236</v>
      </c>
      <c r="F37" s="15">
        <v>409</v>
      </c>
      <c r="G37" s="15">
        <v>88</v>
      </c>
      <c r="H37" s="15">
        <v>497</v>
      </c>
      <c r="I37" s="15">
        <v>13265</v>
      </c>
      <c r="J37" s="15">
        <v>326</v>
      </c>
      <c r="K37" s="15">
        <v>13591</v>
      </c>
      <c r="L37" s="15">
        <v>12</v>
      </c>
      <c r="M37" s="15">
        <v>11</v>
      </c>
      <c r="N37" s="15">
        <v>23</v>
      </c>
      <c r="O37" s="15">
        <v>135347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25497.308524464137</v>
      </c>
      <c r="D38" s="15">
        <v>505.79001948326686</v>
      </c>
      <c r="E38" s="15">
        <v>26003.098543947403</v>
      </c>
      <c r="F38" s="15">
        <v>270.51385958580443</v>
      </c>
      <c r="G38" s="15">
        <v>203.18372192238843</v>
      </c>
      <c r="H38" s="15">
        <v>473.69758150819285</v>
      </c>
      <c r="I38" s="15">
        <v>12846.929437578729</v>
      </c>
      <c r="J38" s="15">
        <v>14210.099772609054</v>
      </c>
      <c r="K38" s="15">
        <v>27057.029210187782</v>
      </c>
      <c r="L38" s="15">
        <v>187.5667</v>
      </c>
      <c r="M38" s="15">
        <v>1335.7735</v>
      </c>
      <c r="N38" s="15">
        <v>1523.3402000000001</v>
      </c>
      <c r="O38" s="15">
        <v>55057.165535643377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736649.86400001263</v>
      </c>
      <c r="D39" s="15">
        <v>5681.2240000000002</v>
      </c>
      <c r="E39" s="15">
        <v>742331.08800001268</v>
      </c>
      <c r="F39" s="15">
        <v>2990.6450000000068</v>
      </c>
      <c r="G39" s="15">
        <v>2888.22</v>
      </c>
      <c r="H39" s="15">
        <v>5878.8650000000071</v>
      </c>
      <c r="I39" s="15">
        <v>85797.948999999498</v>
      </c>
      <c r="J39" s="15">
        <v>89365.790000000008</v>
      </c>
      <c r="K39" s="15">
        <v>175163.73899999951</v>
      </c>
      <c r="L39" s="15">
        <v>613.15199999999993</v>
      </c>
      <c r="M39" s="15">
        <v>6106</v>
      </c>
      <c r="N39" s="15">
        <v>6719.152</v>
      </c>
      <c r="O39" s="15">
        <v>930092.84400001215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53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4.5186436359220546E-2</v>
      </c>
      <c r="D17" s="11">
        <v>0.17976717892131855</v>
      </c>
      <c r="E17" s="11">
        <v>4.5305420965675067E-2</v>
      </c>
      <c r="F17" s="11">
        <v>8.1992960200634027E-2</v>
      </c>
      <c r="G17" s="11">
        <v>1.0608382550974529</v>
      </c>
      <c r="H17" s="11">
        <v>0.17863844501323131</v>
      </c>
      <c r="I17" s="11">
        <v>0.13372302942902092</v>
      </c>
      <c r="J17" s="11">
        <v>6.5882827764707379</v>
      </c>
      <c r="K17" s="11">
        <v>0.33176065803143728</v>
      </c>
      <c r="L17" s="11">
        <v>2.5647418059071314</v>
      </c>
      <c r="M17" s="11">
        <v>10.404552830851696</v>
      </c>
      <c r="N17" s="11">
        <v>8.5598914132176809</v>
      </c>
      <c r="O17" s="16">
        <v>0.10240611228554192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7.3356068014142038E-3</v>
      </c>
      <c r="D21" s="11">
        <v>0</v>
      </c>
      <c r="E21" s="11">
        <v>7.329121294856915E-3</v>
      </c>
      <c r="F21" s="11">
        <v>2.3175554795575693E-2</v>
      </c>
      <c r="G21" s="11">
        <v>0</v>
      </c>
      <c r="H21" s="11">
        <v>2.0887335461328978E-2</v>
      </c>
      <c r="I21" s="11">
        <v>2.3543051194186326E-2</v>
      </c>
      <c r="J21" s="11">
        <v>0</v>
      </c>
      <c r="K21" s="11">
        <v>2.2820707578001063E-2</v>
      </c>
      <c r="L21" s="11">
        <v>0</v>
      </c>
      <c r="M21" s="11">
        <v>0</v>
      </c>
      <c r="N21" s="11">
        <v>0</v>
      </c>
      <c r="O21" s="16">
        <v>1.0393915671690592E-2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5.2522043160634746E-2</v>
      </c>
      <c r="D25" s="11">
        <v>0.17976717892131855</v>
      </c>
      <c r="E25" s="11">
        <v>5.2634542260531984E-2</v>
      </c>
      <c r="F25" s="11">
        <v>0.10516851499620972</v>
      </c>
      <c r="G25" s="11">
        <v>1.0608382550974529</v>
      </c>
      <c r="H25" s="11">
        <v>0.19952578047456029</v>
      </c>
      <c r="I25" s="11">
        <v>0.15726608062320724</v>
      </c>
      <c r="J25" s="11">
        <v>6.5882827764707379</v>
      </c>
      <c r="K25" s="11">
        <v>0.35458136560943837</v>
      </c>
      <c r="L25" s="11">
        <v>2.5647418059071314</v>
      </c>
      <c r="M25" s="11">
        <v>10.404552830851696</v>
      </c>
      <c r="N25" s="11">
        <v>8.5598914132176809</v>
      </c>
      <c r="O25" s="11">
        <v>0.11280002795723251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7.5376285979034258E-2</v>
      </c>
      <c r="D29" s="11">
        <v>0.26954057490776556</v>
      </c>
      <c r="E29" s="11">
        <v>7.5547949183337404E-2</v>
      </c>
      <c r="F29" s="11">
        <v>0.16429083456263546</v>
      </c>
      <c r="G29" s="11">
        <v>0.63451427764423884</v>
      </c>
      <c r="H29" s="11">
        <v>0.21071795932259124</v>
      </c>
      <c r="I29" s="11">
        <v>0.17335054135328148</v>
      </c>
      <c r="J29" s="11">
        <v>17.359019406912104</v>
      </c>
      <c r="K29" s="11">
        <v>0.70063810881929078</v>
      </c>
      <c r="L29" s="11">
        <v>0.32547492191588173</v>
      </c>
      <c r="M29" s="11">
        <v>0</v>
      </c>
      <c r="N29" s="11">
        <v>7.6582334568442767E-2</v>
      </c>
      <c r="O29" s="16">
        <v>0.17316641505228381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1.3763897195110772E-2</v>
      </c>
      <c r="D31" s="11">
        <v>0</v>
      </c>
      <c r="E31" s="11">
        <v>1.3751728352378425E-2</v>
      </c>
      <c r="F31" s="11">
        <v>4.2436805595486467E-3</v>
      </c>
      <c r="G31" s="11">
        <v>0</v>
      </c>
      <c r="H31" s="11">
        <v>3.8246842511375145E-3</v>
      </c>
      <c r="I31" s="11">
        <v>4.7513573823520505E-2</v>
      </c>
      <c r="J31" s="11">
        <v>0</v>
      </c>
      <c r="K31" s="11">
        <v>4.6055770990298853E-2</v>
      </c>
      <c r="L31" s="11">
        <v>0</v>
      </c>
      <c r="M31" s="11">
        <v>0</v>
      </c>
      <c r="N31" s="11">
        <v>0</v>
      </c>
      <c r="O31" s="16">
        <v>1.7703272940006433E-2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8.914018317414503E-2</v>
      </c>
      <c r="D33" s="11">
        <v>0.26954057490776556</v>
      </c>
      <c r="E33" s="11">
        <v>8.9299677535715827E-2</v>
      </c>
      <c r="F33" s="11">
        <v>0.16853451512218412</v>
      </c>
      <c r="G33" s="11">
        <v>0.63451427764423884</v>
      </c>
      <c r="H33" s="11">
        <v>0.21454264357372876</v>
      </c>
      <c r="I33" s="11">
        <v>0.22086411517680199</v>
      </c>
      <c r="J33" s="11">
        <v>17.359019406912104</v>
      </c>
      <c r="K33" s="11">
        <v>0.74669387980958968</v>
      </c>
      <c r="L33" s="11">
        <v>0.32547492191588173</v>
      </c>
      <c r="M33" s="11">
        <v>0</v>
      </c>
      <c r="N33" s="11">
        <v>7.6582334568442767E-2</v>
      </c>
      <c r="O33" s="11">
        <v>0.19086968799229023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14691</v>
      </c>
      <c r="D37" s="15">
        <v>13</v>
      </c>
      <c r="E37" s="15">
        <v>14704</v>
      </c>
      <c r="F37" s="15">
        <v>1068</v>
      </c>
      <c r="G37" s="15">
        <v>117</v>
      </c>
      <c r="H37" s="15">
        <v>1185</v>
      </c>
      <c r="I37" s="15">
        <v>2559</v>
      </c>
      <c r="J37" s="15">
        <v>81</v>
      </c>
      <c r="K37" s="15">
        <v>2640</v>
      </c>
      <c r="L37" s="15">
        <v>4</v>
      </c>
      <c r="M37" s="15">
        <v>13</v>
      </c>
      <c r="N37" s="15">
        <v>17</v>
      </c>
      <c r="O37" s="15">
        <v>18546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2539.4453123140001</v>
      </c>
      <c r="D38" s="15">
        <v>2.4297</v>
      </c>
      <c r="E38" s="15">
        <v>2541.8750123140003</v>
      </c>
      <c r="F38" s="15">
        <v>697.51632324872833</v>
      </c>
      <c r="G38" s="15">
        <v>705.04465824175827</v>
      </c>
      <c r="H38" s="15">
        <v>1402.5609814904865</v>
      </c>
      <c r="I38" s="15">
        <v>1149.5371396816013</v>
      </c>
      <c r="J38" s="15">
        <v>1473.0528343714236</v>
      </c>
      <c r="K38" s="15">
        <v>2622.5899740530249</v>
      </c>
      <c r="L38" s="15">
        <v>32.833799999999997</v>
      </c>
      <c r="M38" s="15">
        <v>2383.4713000000002</v>
      </c>
      <c r="N38" s="15">
        <v>2416.3051</v>
      </c>
      <c r="O38" s="15">
        <v>8983.3310678575108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65869.848000000376</v>
      </c>
      <c r="D39" s="15">
        <v>525.20000000000005</v>
      </c>
      <c r="E39" s="15">
        <v>66395.048000000374</v>
      </c>
      <c r="F39" s="15">
        <v>11397.772000000034</v>
      </c>
      <c r="G39" s="15">
        <v>8780</v>
      </c>
      <c r="H39" s="15">
        <v>20177.772000000034</v>
      </c>
      <c r="I39" s="15">
        <v>14750.953000000029</v>
      </c>
      <c r="J39" s="15">
        <v>31582</v>
      </c>
      <c r="K39" s="15">
        <v>46332.95300000003</v>
      </c>
      <c r="L39" s="15">
        <v>188.71100000000001</v>
      </c>
      <c r="M39" s="15">
        <v>10975.9</v>
      </c>
      <c r="N39" s="15">
        <v>11164.610999999999</v>
      </c>
      <c r="O39" s="15">
        <v>144070.38400000043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L25" sqref="L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54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6.854194463036542E-2</v>
      </c>
      <c r="D17" s="11">
        <v>0.53756661179847509</v>
      </c>
      <c r="E17" s="11">
        <v>6.8713371774798207E-2</v>
      </c>
      <c r="F17" s="11">
        <v>0.18851578223410165</v>
      </c>
      <c r="G17" s="11">
        <v>4.7399975149840987</v>
      </c>
      <c r="H17" s="11">
        <v>0.3966275634098001</v>
      </c>
      <c r="I17" s="11">
        <v>0.16121351752816018</v>
      </c>
      <c r="J17" s="11">
        <v>3.6985276087421126</v>
      </c>
      <c r="K17" s="11">
        <v>0.18467298244841249</v>
      </c>
      <c r="L17" s="11">
        <v>4.3936893000866144</v>
      </c>
      <c r="M17" s="11">
        <v>41.51944572211746</v>
      </c>
      <c r="N17" s="11">
        <v>18.934610565382027</v>
      </c>
      <c r="O17" s="16">
        <v>0.11422640346414889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5.6057718698638657E-3</v>
      </c>
      <c r="D21" s="11">
        <v>0</v>
      </c>
      <c r="E21" s="11">
        <v>5.6037229766365756E-3</v>
      </c>
      <c r="F21" s="11">
        <v>5.2769597529863281E-3</v>
      </c>
      <c r="G21" s="11">
        <v>0</v>
      </c>
      <c r="H21" s="11">
        <v>5.0356762418421611E-3</v>
      </c>
      <c r="I21" s="11">
        <v>1.8115407895169376E-2</v>
      </c>
      <c r="J21" s="11">
        <v>0</v>
      </c>
      <c r="K21" s="11">
        <v>1.7995266520930558E-2</v>
      </c>
      <c r="L21" s="11">
        <v>3.2748633134541141E-2</v>
      </c>
      <c r="M21" s="11">
        <v>0</v>
      </c>
      <c r="N21" s="11">
        <v>1.9922085156845862E-2</v>
      </c>
      <c r="O21" s="16">
        <v>7.2424301903674972E-3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9.1113359175152707E-4</v>
      </c>
      <c r="D22" s="11">
        <v>0</v>
      </c>
      <c r="E22" s="11">
        <v>9.1080057508787524E-4</v>
      </c>
      <c r="F22" s="11">
        <v>3.0965467469031769E-4</v>
      </c>
      <c r="G22" s="11">
        <v>0</v>
      </c>
      <c r="H22" s="11">
        <v>2.9549603588144627E-4</v>
      </c>
      <c r="I22" s="11">
        <v>1.0596595683116778E-3</v>
      </c>
      <c r="J22" s="11">
        <v>0</v>
      </c>
      <c r="K22" s="11">
        <v>1.0526319066935131E-3</v>
      </c>
      <c r="L22" s="11">
        <v>0</v>
      </c>
      <c r="M22" s="11">
        <v>0</v>
      </c>
      <c r="N22" s="11">
        <v>0</v>
      </c>
      <c r="O22" s="16">
        <v>9.1397571751490462E-4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7.5058850091980822E-2</v>
      </c>
      <c r="D25" s="11">
        <v>0.53756661179847509</v>
      </c>
      <c r="E25" s="11">
        <v>7.5227895326522645E-2</v>
      </c>
      <c r="F25" s="11">
        <v>0.19410239666177831</v>
      </c>
      <c r="G25" s="11">
        <v>4.7399975149840987</v>
      </c>
      <c r="H25" s="11">
        <v>0.40195873568752372</v>
      </c>
      <c r="I25" s="11">
        <v>0.18038858499164123</v>
      </c>
      <c r="J25" s="11">
        <v>3.6985276087421126</v>
      </c>
      <c r="K25" s="11">
        <v>0.20372088087603657</v>
      </c>
      <c r="L25" s="11">
        <v>4.4264379332211554</v>
      </c>
      <c r="M25" s="11">
        <v>41.51944572211746</v>
      </c>
      <c r="N25" s="11">
        <v>18.954532650538873</v>
      </c>
      <c r="O25" s="11">
        <v>0.12238280937203129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0.47988183101420789</v>
      </c>
      <c r="D29" s="11">
        <v>2.1557149992778166</v>
      </c>
      <c r="E29" s="11">
        <v>0.48049434313711131</v>
      </c>
      <c r="F29" s="11">
        <v>0.41096982430834061</v>
      </c>
      <c r="G29" s="11">
        <v>3.8608183646458976</v>
      </c>
      <c r="H29" s="11">
        <v>0.56871057043723816</v>
      </c>
      <c r="I29" s="11">
        <v>1.4718605102901681</v>
      </c>
      <c r="J29" s="11">
        <v>21.346497282135662</v>
      </c>
      <c r="K29" s="11">
        <v>1.6036690893784493</v>
      </c>
      <c r="L29" s="11">
        <v>18.968180859464667</v>
      </c>
      <c r="M29" s="11">
        <v>158.40922987663396</v>
      </c>
      <c r="N29" s="11">
        <v>73.582591724522629</v>
      </c>
      <c r="O29" s="16">
        <v>0.71798799535429447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8.172507050869203E-2</v>
      </c>
      <c r="D31" s="11">
        <v>0</v>
      </c>
      <c r="E31" s="11">
        <v>8.1695200234383286E-2</v>
      </c>
      <c r="F31" s="11">
        <v>2.8169724536446821E-2</v>
      </c>
      <c r="G31" s="11">
        <v>0</v>
      </c>
      <c r="H31" s="11">
        <v>2.688169310124942E-2</v>
      </c>
      <c r="I31" s="11">
        <v>0.16722930187698937</v>
      </c>
      <c r="J31" s="11">
        <v>0</v>
      </c>
      <c r="K31" s="11">
        <v>0.16612023724776523</v>
      </c>
      <c r="L31" s="11">
        <v>0.71538103222574279</v>
      </c>
      <c r="M31" s="11">
        <v>0</v>
      </c>
      <c r="N31" s="11">
        <v>0.43519012793732686</v>
      </c>
      <c r="O31" s="16">
        <v>9.1968805926175387E-2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0.56160690152289994</v>
      </c>
      <c r="D33" s="11">
        <v>2.1557149992778166</v>
      </c>
      <c r="E33" s="11">
        <v>0.56218954337149463</v>
      </c>
      <c r="F33" s="11">
        <v>0.43913954884478745</v>
      </c>
      <c r="G33" s="11">
        <v>3.8608183646458976</v>
      </c>
      <c r="H33" s="11">
        <v>0.5955922635384876</v>
      </c>
      <c r="I33" s="11">
        <v>1.6390898121671573</v>
      </c>
      <c r="J33" s="11">
        <v>21.346497282135662</v>
      </c>
      <c r="K33" s="11">
        <v>1.7697893266262146</v>
      </c>
      <c r="L33" s="11">
        <v>19.68356189169041</v>
      </c>
      <c r="M33" s="11">
        <v>158.40922987663396</v>
      </c>
      <c r="N33" s="11">
        <v>74.017781852459962</v>
      </c>
      <c r="O33" s="11">
        <v>0.80995680128046987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84785</v>
      </c>
      <c r="D37" s="15">
        <v>31</v>
      </c>
      <c r="E37" s="15">
        <v>84816</v>
      </c>
      <c r="F37" s="15">
        <v>2254</v>
      </c>
      <c r="G37" s="15">
        <v>108</v>
      </c>
      <c r="H37" s="15">
        <v>2362</v>
      </c>
      <c r="I37" s="15">
        <v>13181</v>
      </c>
      <c r="J37" s="15">
        <v>88</v>
      </c>
      <c r="K37" s="15">
        <v>13269</v>
      </c>
      <c r="L37" s="15">
        <v>73</v>
      </c>
      <c r="M37" s="15">
        <v>47</v>
      </c>
      <c r="N37" s="15">
        <v>120</v>
      </c>
      <c r="O37" s="15">
        <v>100567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16150.559710475958</v>
      </c>
      <c r="D38" s="15">
        <v>14.272600000000001</v>
      </c>
      <c r="E38" s="15">
        <v>16164.832310475958</v>
      </c>
      <c r="F38" s="15">
        <v>442.78788676629307</v>
      </c>
      <c r="G38" s="15">
        <v>289.43165181518151</v>
      </c>
      <c r="H38" s="15">
        <v>732.21953858147458</v>
      </c>
      <c r="I38" s="15">
        <v>7978.6479241269844</v>
      </c>
      <c r="J38" s="15">
        <v>3222.7922713949706</v>
      </c>
      <c r="K38" s="15">
        <v>11201.440195521955</v>
      </c>
      <c r="L38" s="15">
        <v>528.00459816849821</v>
      </c>
      <c r="M38" s="15">
        <v>5966.7555660146963</v>
      </c>
      <c r="N38" s="15">
        <v>6494.7601641831943</v>
      </c>
      <c r="O38" s="15">
        <v>34593.252208762584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452315.83900000353</v>
      </c>
      <c r="D39" s="15">
        <v>910.9</v>
      </c>
      <c r="E39" s="15">
        <v>453226.73900000355</v>
      </c>
      <c r="F39" s="15">
        <v>12407.644000000029</v>
      </c>
      <c r="G39" s="15">
        <v>4150.2</v>
      </c>
      <c r="H39" s="15">
        <v>16557.84400000003</v>
      </c>
      <c r="I39" s="15">
        <v>82591.03999999947</v>
      </c>
      <c r="J39" s="15">
        <v>17665.5</v>
      </c>
      <c r="K39" s="15">
        <v>100256.53999999947</v>
      </c>
      <c r="L39" s="15">
        <v>2135.297</v>
      </c>
      <c r="M39" s="15">
        <v>30238.114000000001</v>
      </c>
      <c r="N39" s="15">
        <v>32373.411</v>
      </c>
      <c r="O39" s="15">
        <v>602414.53400000301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52</vt:i4>
      </vt:variant>
    </vt:vector>
  </HeadingPairs>
  <TitlesOfParts>
    <vt:vector size="52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Sayfa4</vt:lpstr>
      <vt:lpstr>Sayfa2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Kamil ŞENGÜN</cp:lastModifiedBy>
  <dcterms:created xsi:type="dcterms:W3CDTF">2018-03-07T06:32:47Z</dcterms:created>
  <dcterms:modified xsi:type="dcterms:W3CDTF">2023-08-10T06:24:23Z</dcterms:modified>
</cp:coreProperties>
</file>